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2"/>
  </bookViews>
  <sheets>
    <sheet name="考点单科成绩通过率" sheetId="1" r:id="rId1"/>
    <sheet name="各学院资格种类通过率" sheetId="3" r:id="rId2"/>
    <sheet name="各学院单科成绩通过率" sheetId="2" r:id="rId3"/>
    <sheet name="Sheet1" sheetId="4" r:id="rId4"/>
  </sheets>
  <calcPr calcId="114210"/>
</workbook>
</file>

<file path=xl/calcChain.xml><?xml version="1.0" encoding="utf-8"?>
<calcChain xmlns="http://schemas.openxmlformats.org/spreadsheetml/2006/main">
  <c r="F39" i="1"/>
  <c r="C39"/>
  <c r="D39"/>
  <c r="E39"/>
  <c r="C34" i="2"/>
  <c r="D34"/>
  <c r="E34"/>
  <c r="F34"/>
  <c r="G34"/>
  <c r="H34"/>
  <c r="I34"/>
  <c r="J34"/>
  <c r="K34"/>
  <c r="L34"/>
  <c r="M34"/>
  <c r="B34"/>
  <c r="C20"/>
  <c r="D20"/>
  <c r="E20"/>
  <c r="F20"/>
  <c r="G20"/>
  <c r="H20"/>
  <c r="I20"/>
  <c r="J20"/>
  <c r="K20"/>
  <c r="L20"/>
  <c r="B20"/>
</calcChain>
</file>

<file path=xl/sharedStrings.xml><?xml version="1.0" encoding="utf-8"?>
<sst xmlns="http://schemas.openxmlformats.org/spreadsheetml/2006/main" count="217" uniqueCount="90">
  <si>
    <t>综合素质(幼儿园)</t>
    <phoneticPr fontId="3" type="noConversion"/>
  </si>
  <si>
    <t>保教知识与能力</t>
    <phoneticPr fontId="3" type="noConversion"/>
  </si>
  <si>
    <t>综合素质(小学)</t>
  </si>
  <si>
    <t>教育教学知识与能力</t>
    <phoneticPr fontId="3" type="noConversion"/>
  </si>
  <si>
    <t>综合素质(中学)</t>
    <phoneticPr fontId="3" type="noConversion"/>
  </si>
  <si>
    <t>教育知识与能力（中学）</t>
    <phoneticPr fontId="3" type="noConversion"/>
  </si>
  <si>
    <t>语文学科知识与教学能力（初级中学）</t>
    <phoneticPr fontId="3" type="noConversion"/>
  </si>
  <si>
    <t>数学学科知识与教学能力(初级中学)</t>
    <phoneticPr fontId="3" type="noConversion"/>
  </si>
  <si>
    <t>英语学科知识与教学能力(初级中学)</t>
  </si>
  <si>
    <t>物理学科知识与教学能力(初级中学)</t>
  </si>
  <si>
    <t>化学学科知识与教学能力(初级中学)</t>
  </si>
  <si>
    <t>生物学科知识与教学能力(初级中学)</t>
  </si>
  <si>
    <t>思想品德学科知识与教学能力(初级中学)</t>
  </si>
  <si>
    <t>历史学科知识与教学能力(初级中学)</t>
  </si>
  <si>
    <t>地理学科知识与教学能力(初级中学)</t>
  </si>
  <si>
    <t>音乐学科知识与教学能力(初级中学)</t>
  </si>
  <si>
    <t>体育与健康学科知识与教学能力(初级中学)</t>
    <phoneticPr fontId="3" type="noConversion"/>
  </si>
  <si>
    <t>美术学科知识与教学能力(初级中学)</t>
  </si>
  <si>
    <t>信息技术学科知识与教学能力(初级中学)</t>
  </si>
  <si>
    <t>历史与社会学科知识与教学能力(初级中学)</t>
  </si>
  <si>
    <t>科学学科知识与教学能力(初级中学)</t>
  </si>
  <si>
    <t>语文学科知识与教学能力(高级中学)</t>
  </si>
  <si>
    <t>数学学科知识与教学能力(高级中学)</t>
  </si>
  <si>
    <t>英语学科知识与教学能力(高级中学)</t>
  </si>
  <si>
    <t>物理学科知识与教学能力(高级中学)</t>
  </si>
  <si>
    <t>化学学科知识与教学能力(高级中学)</t>
  </si>
  <si>
    <t>生物学科知识与教学能力(高级中学)</t>
  </si>
  <si>
    <t>思想政治学科知识与教学能力(高级中学)</t>
  </si>
  <si>
    <t>历史学科知识与教学能力(高级中学)</t>
  </si>
  <si>
    <t>地理学科知识与教学能力(高级中学)</t>
  </si>
  <si>
    <t>音乐学科知识与教学能力(高级中学)</t>
  </si>
  <si>
    <t>体育与健康学科知识与教学能力(高级中学)</t>
  </si>
  <si>
    <t>美术学科知识与教学能力(高级中学)</t>
  </si>
  <si>
    <t>信息技术学科知识与教学能力(高级中学)</t>
  </si>
  <si>
    <t>通用技术学科知识与教学能力(高级中学)</t>
  </si>
  <si>
    <t>科目</t>
    <phoneticPr fontId="1" type="noConversion"/>
  </si>
  <si>
    <t>文学院</t>
    <phoneticPr fontId="1" type="noConversion"/>
  </si>
  <si>
    <t>外国语</t>
    <phoneticPr fontId="1" type="noConversion"/>
  </si>
  <si>
    <t>教科院</t>
    <phoneticPr fontId="1" type="noConversion"/>
  </si>
  <si>
    <t>历社学院</t>
    <phoneticPr fontId="1" type="noConversion"/>
  </si>
  <si>
    <t>经政学院</t>
    <phoneticPr fontId="1" type="noConversion"/>
  </si>
  <si>
    <t>数计学院</t>
    <phoneticPr fontId="1" type="noConversion"/>
  </si>
  <si>
    <t>物电学院</t>
    <phoneticPr fontId="1" type="noConversion"/>
  </si>
  <si>
    <t>化生学院</t>
    <phoneticPr fontId="1" type="noConversion"/>
  </si>
  <si>
    <t>地旅学院</t>
    <phoneticPr fontId="1" type="noConversion"/>
  </si>
  <si>
    <t>职院</t>
    <phoneticPr fontId="1" type="noConversion"/>
  </si>
  <si>
    <t>应考人数</t>
    <phoneticPr fontId="1" type="noConversion"/>
  </si>
  <si>
    <t>实考人数</t>
    <phoneticPr fontId="1" type="noConversion"/>
  </si>
  <si>
    <t>合格人数</t>
    <phoneticPr fontId="1" type="noConversion"/>
  </si>
  <si>
    <t>通过率</t>
    <phoneticPr fontId="1" type="noConversion"/>
  </si>
  <si>
    <t>5</t>
    <phoneticPr fontId="1" type="noConversion"/>
  </si>
  <si>
    <t>报名人数</t>
  </si>
  <si>
    <t>实考人数</t>
  </si>
  <si>
    <t>笔试合格人数</t>
  </si>
  <si>
    <t>幼儿园</t>
  </si>
  <si>
    <t>小学</t>
  </si>
  <si>
    <t>学院</t>
    <phoneticPr fontId="1" type="noConversion"/>
  </si>
  <si>
    <t>-</t>
    <phoneticPr fontId="1" type="noConversion"/>
  </si>
  <si>
    <t>外国语学院</t>
    <phoneticPr fontId="1" type="noConversion"/>
  </si>
  <si>
    <t>教育科学学院</t>
    <phoneticPr fontId="1" type="noConversion"/>
  </si>
  <si>
    <t>中学</t>
    <phoneticPr fontId="1" type="noConversion"/>
  </si>
  <si>
    <t>文学院</t>
    <phoneticPr fontId="1" type="noConversion"/>
  </si>
  <si>
    <t>贵州师范学院2015年下半年教师资格考试笔试合格人数统计</t>
    <phoneticPr fontId="1" type="noConversion"/>
  </si>
  <si>
    <t>资格种类</t>
    <phoneticPr fontId="1" type="noConversion"/>
  </si>
  <si>
    <t>—</t>
    <phoneticPr fontId="1" type="noConversion"/>
  </si>
  <si>
    <t>化学与生命科学学院</t>
    <phoneticPr fontId="1" type="noConversion"/>
  </si>
  <si>
    <t>学院</t>
    <phoneticPr fontId="1" type="noConversion"/>
  </si>
  <si>
    <r>
      <t xml:space="preserve">通过率   </t>
    </r>
    <r>
      <rPr>
        <b/>
        <sz val="8"/>
        <color indexed="8"/>
        <rFont val="宋体"/>
        <charset val="134"/>
      </rPr>
      <t>（合格/实考）</t>
    </r>
    <phoneticPr fontId="1" type="noConversion"/>
  </si>
  <si>
    <t>外国语学院</t>
    <phoneticPr fontId="1" type="noConversion"/>
  </si>
  <si>
    <t>—</t>
    <phoneticPr fontId="1" type="noConversion"/>
  </si>
  <si>
    <t>教育科学学院</t>
    <phoneticPr fontId="1" type="noConversion"/>
  </si>
  <si>
    <t>历史与社会学院</t>
    <phoneticPr fontId="1" type="noConversion"/>
  </si>
  <si>
    <t>经济与政治学院</t>
    <phoneticPr fontId="1" type="noConversion"/>
  </si>
  <si>
    <t>数学与计算机科学学院</t>
    <phoneticPr fontId="1" type="noConversion"/>
  </si>
  <si>
    <t>物理与电子科学学院</t>
    <phoneticPr fontId="1" type="noConversion"/>
  </si>
  <si>
    <t>地理与旅游学院</t>
    <phoneticPr fontId="1" type="noConversion"/>
  </si>
  <si>
    <t>职业技术学院</t>
    <phoneticPr fontId="1" type="noConversion"/>
  </si>
  <si>
    <t>科目</t>
    <phoneticPr fontId="3" type="noConversion"/>
  </si>
  <si>
    <t>代码</t>
    <phoneticPr fontId="3" type="noConversion"/>
  </si>
  <si>
    <t>应考人数</t>
    <phoneticPr fontId="3" type="noConversion"/>
  </si>
  <si>
    <t>实考人数</t>
    <phoneticPr fontId="3" type="noConversion"/>
  </si>
  <si>
    <t>合格人数</t>
    <phoneticPr fontId="3" type="noConversion"/>
  </si>
  <si>
    <t>通过率</t>
    <phoneticPr fontId="3" type="noConversion"/>
  </si>
  <si>
    <t>合计</t>
    <phoneticPr fontId="1" type="noConversion"/>
  </si>
  <si>
    <t>-</t>
    <phoneticPr fontId="1" type="noConversion"/>
  </si>
  <si>
    <t>制表：教务处 2015年12月</t>
    <phoneticPr fontId="1" type="noConversion"/>
  </si>
  <si>
    <t>贵州师范学院2015年下半年教师资格考试笔试单科成绩通过率</t>
    <phoneticPr fontId="1" type="noConversion"/>
  </si>
  <si>
    <t>附表1：</t>
    <phoneticPr fontId="1" type="noConversion"/>
  </si>
  <si>
    <t>附表2：</t>
    <phoneticPr fontId="1" type="noConversion"/>
  </si>
  <si>
    <t>科目代码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</si>
</sst>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16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9" fontId="0" fillId="0" borderId="0" xfId="1" applyFont="1">
      <alignment vertical="center"/>
    </xf>
    <xf numFmtId="9" fontId="0" fillId="0" borderId="1" xfId="1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10" fontId="7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0" xfId="0" applyFill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10" fontId="10" fillId="0" borderId="5" xfId="0" applyNumberFormat="1" applyFont="1" applyFill="1" applyBorder="1" applyAlignment="1" applyProtection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10" fontId="6" fillId="0" borderId="10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A42" sqref="A42"/>
    </sheetView>
  </sheetViews>
  <sheetFormatPr defaultRowHeight="13.5"/>
  <cols>
    <col min="1" max="1" width="37.5" style="23" customWidth="1"/>
    <col min="2" max="2" width="9" style="30"/>
    <col min="3" max="3" width="11.5" style="30" customWidth="1"/>
    <col min="4" max="4" width="9" style="30"/>
    <col min="5" max="5" width="9.875" style="30" customWidth="1"/>
    <col min="6" max="6" width="11.25" style="30" customWidth="1"/>
    <col min="7" max="16384" width="9" style="23"/>
  </cols>
  <sheetData>
    <row r="1" spans="1:6">
      <c r="A1" s="50" t="s">
        <v>87</v>
      </c>
    </row>
    <row r="2" spans="1:6" ht="50.25" customHeight="1">
      <c r="A2" s="51" t="s">
        <v>86</v>
      </c>
      <c r="B2" s="52"/>
      <c r="C2" s="52"/>
      <c r="D2" s="52"/>
      <c r="E2" s="52"/>
      <c r="F2" s="52"/>
    </row>
    <row r="3" spans="1:6" s="48" customFormat="1" ht="25.5" customHeight="1">
      <c r="A3" s="46" t="s">
        <v>77</v>
      </c>
      <c r="B3" s="46" t="s">
        <v>78</v>
      </c>
      <c r="C3" s="46" t="s">
        <v>79</v>
      </c>
      <c r="D3" s="46" t="s">
        <v>80</v>
      </c>
      <c r="E3" s="46" t="s">
        <v>81</v>
      </c>
      <c r="F3" s="47" t="s">
        <v>82</v>
      </c>
    </row>
    <row r="4" spans="1:6" ht="18" customHeight="1">
      <c r="A4" s="24" t="s">
        <v>0</v>
      </c>
      <c r="B4" s="21">
        <v>101</v>
      </c>
      <c r="C4" s="21">
        <v>78</v>
      </c>
      <c r="D4" s="21">
        <v>77</v>
      </c>
      <c r="E4" s="21">
        <v>75</v>
      </c>
      <c r="F4" s="25">
        <v>0.97399999999999998</v>
      </c>
    </row>
    <row r="5" spans="1:6" ht="18" customHeight="1">
      <c r="A5" s="24" t="s">
        <v>1</v>
      </c>
      <c r="B5" s="21">
        <v>102</v>
      </c>
      <c r="C5" s="21">
        <v>78</v>
      </c>
      <c r="D5" s="21">
        <v>78</v>
      </c>
      <c r="E5" s="21">
        <v>78</v>
      </c>
      <c r="F5" s="22">
        <v>1</v>
      </c>
    </row>
    <row r="6" spans="1:6" ht="18" customHeight="1">
      <c r="A6" s="24" t="s">
        <v>2</v>
      </c>
      <c r="B6" s="21">
        <v>201</v>
      </c>
      <c r="C6" s="21">
        <v>274</v>
      </c>
      <c r="D6" s="21">
        <v>259</v>
      </c>
      <c r="E6" s="21">
        <v>114</v>
      </c>
      <c r="F6" s="22">
        <v>0.44</v>
      </c>
    </row>
    <row r="7" spans="1:6" ht="18" customHeight="1">
      <c r="A7" s="24" t="s">
        <v>3</v>
      </c>
      <c r="B7" s="21">
        <v>202</v>
      </c>
      <c r="C7" s="21">
        <v>281</v>
      </c>
      <c r="D7" s="21">
        <v>261</v>
      </c>
      <c r="E7" s="21">
        <v>162</v>
      </c>
      <c r="F7" s="22">
        <v>0.62060000000000004</v>
      </c>
    </row>
    <row r="8" spans="1:6" ht="18" customHeight="1">
      <c r="A8" s="24" t="s">
        <v>4</v>
      </c>
      <c r="B8" s="21">
        <v>301</v>
      </c>
      <c r="C8" s="21">
        <v>404</v>
      </c>
      <c r="D8" s="21">
        <v>390</v>
      </c>
      <c r="E8" s="21">
        <v>216</v>
      </c>
      <c r="F8" s="25">
        <v>0.55379999999999996</v>
      </c>
    </row>
    <row r="9" spans="1:6" ht="18" customHeight="1">
      <c r="A9" s="24" t="s">
        <v>5</v>
      </c>
      <c r="B9" s="21">
        <v>302</v>
      </c>
      <c r="C9" s="21">
        <v>369</v>
      </c>
      <c r="D9" s="21">
        <v>353</v>
      </c>
      <c r="E9" s="21">
        <v>190</v>
      </c>
      <c r="F9" s="22">
        <v>0.53820000000000001</v>
      </c>
    </row>
    <row r="10" spans="1:6" ht="18" customHeight="1">
      <c r="A10" s="24" t="s">
        <v>6</v>
      </c>
      <c r="B10" s="21">
        <v>303</v>
      </c>
      <c r="C10" s="21">
        <v>43</v>
      </c>
      <c r="D10" s="21">
        <v>42</v>
      </c>
      <c r="E10" s="21">
        <v>24</v>
      </c>
      <c r="F10" s="22">
        <v>0.57140000000000002</v>
      </c>
    </row>
    <row r="11" spans="1:6" ht="18" customHeight="1">
      <c r="A11" s="24" t="s">
        <v>7</v>
      </c>
      <c r="B11" s="21">
        <v>304</v>
      </c>
      <c r="C11" s="21">
        <v>67</v>
      </c>
      <c r="D11" s="21">
        <v>63</v>
      </c>
      <c r="E11" s="21">
        <v>7</v>
      </c>
      <c r="F11" s="22">
        <v>0.1111</v>
      </c>
    </row>
    <row r="12" spans="1:6" ht="18" customHeight="1">
      <c r="A12" s="24" t="s">
        <v>8</v>
      </c>
      <c r="B12" s="21">
        <v>305</v>
      </c>
      <c r="C12" s="21">
        <v>28</v>
      </c>
      <c r="D12" s="21">
        <v>25</v>
      </c>
      <c r="E12" s="21">
        <v>14</v>
      </c>
      <c r="F12" s="22">
        <v>0.56000000000000005</v>
      </c>
    </row>
    <row r="13" spans="1:6" ht="18" customHeight="1">
      <c r="A13" s="24" t="s">
        <v>9</v>
      </c>
      <c r="B13" s="21">
        <v>306</v>
      </c>
      <c r="C13" s="21">
        <v>13</v>
      </c>
      <c r="D13" s="21">
        <v>13</v>
      </c>
      <c r="E13" s="21">
        <v>2</v>
      </c>
      <c r="F13" s="22">
        <v>0.15379999999999999</v>
      </c>
    </row>
    <row r="14" spans="1:6" ht="18" customHeight="1">
      <c r="A14" s="24" t="s">
        <v>10</v>
      </c>
      <c r="B14" s="21">
        <v>307</v>
      </c>
      <c r="C14" s="21">
        <v>25</v>
      </c>
      <c r="D14" s="21">
        <v>25</v>
      </c>
      <c r="E14" s="21">
        <v>6</v>
      </c>
      <c r="F14" s="22">
        <v>0.24</v>
      </c>
    </row>
    <row r="15" spans="1:6" ht="18" customHeight="1">
      <c r="A15" s="24" t="s">
        <v>11</v>
      </c>
      <c r="B15" s="21">
        <v>308</v>
      </c>
      <c r="C15" s="21">
        <v>13</v>
      </c>
      <c r="D15" s="21">
        <v>13</v>
      </c>
      <c r="E15" s="21">
        <v>8</v>
      </c>
      <c r="F15" s="22">
        <v>0.61529999999999996</v>
      </c>
    </row>
    <row r="16" spans="1:6" ht="18" customHeight="1">
      <c r="A16" s="24" t="s">
        <v>12</v>
      </c>
      <c r="B16" s="21">
        <v>309</v>
      </c>
      <c r="C16" s="21">
        <v>28</v>
      </c>
      <c r="D16" s="21">
        <v>28</v>
      </c>
      <c r="E16" s="21">
        <v>6</v>
      </c>
      <c r="F16" s="22">
        <v>0.2142</v>
      </c>
    </row>
    <row r="17" spans="1:6" ht="18" customHeight="1">
      <c r="A17" s="24" t="s">
        <v>13</v>
      </c>
      <c r="B17" s="21">
        <v>310</v>
      </c>
      <c r="C17" s="21">
        <v>9</v>
      </c>
      <c r="D17" s="21">
        <v>9</v>
      </c>
      <c r="E17" s="21">
        <v>4</v>
      </c>
      <c r="F17" s="22">
        <v>0.44440000000000002</v>
      </c>
    </row>
    <row r="18" spans="1:6" ht="18" customHeight="1">
      <c r="A18" s="24" t="s">
        <v>14</v>
      </c>
      <c r="B18" s="21">
        <v>311</v>
      </c>
      <c r="C18" s="21">
        <v>15</v>
      </c>
      <c r="D18" s="21">
        <v>15</v>
      </c>
      <c r="E18" s="21">
        <v>9</v>
      </c>
      <c r="F18" s="22">
        <v>0.6</v>
      </c>
    </row>
    <row r="19" spans="1:6" ht="18" customHeight="1">
      <c r="A19" s="24" t="s">
        <v>15</v>
      </c>
      <c r="B19" s="21">
        <v>312</v>
      </c>
      <c r="C19" s="21">
        <v>0</v>
      </c>
      <c r="D19" s="21">
        <v>0</v>
      </c>
      <c r="E19" s="21">
        <v>0</v>
      </c>
      <c r="F19" s="22" t="s">
        <v>57</v>
      </c>
    </row>
    <row r="20" spans="1:6" ht="18" customHeight="1">
      <c r="A20" s="24" t="s">
        <v>16</v>
      </c>
      <c r="B20" s="21">
        <v>313</v>
      </c>
      <c r="C20" s="21">
        <v>0</v>
      </c>
      <c r="D20" s="21">
        <v>0</v>
      </c>
      <c r="E20" s="21">
        <v>0</v>
      </c>
      <c r="F20" s="22" t="s">
        <v>57</v>
      </c>
    </row>
    <row r="21" spans="1:6" ht="18" customHeight="1">
      <c r="A21" s="24" t="s">
        <v>17</v>
      </c>
      <c r="B21" s="21">
        <v>314</v>
      </c>
      <c r="C21" s="21">
        <v>17</v>
      </c>
      <c r="D21" s="21">
        <v>17</v>
      </c>
      <c r="E21" s="21">
        <v>8</v>
      </c>
      <c r="F21" s="22">
        <v>0.47049999999999997</v>
      </c>
    </row>
    <row r="22" spans="1:6" ht="18" customHeight="1">
      <c r="A22" s="24" t="s">
        <v>18</v>
      </c>
      <c r="B22" s="21">
        <v>315</v>
      </c>
      <c r="C22" s="21">
        <v>4</v>
      </c>
      <c r="D22" s="21">
        <v>4</v>
      </c>
      <c r="E22" s="21">
        <v>4</v>
      </c>
      <c r="F22" s="22">
        <v>1</v>
      </c>
    </row>
    <row r="23" spans="1:6" ht="18" customHeight="1">
      <c r="A23" s="24" t="s">
        <v>19</v>
      </c>
      <c r="B23" s="21">
        <v>316</v>
      </c>
      <c r="C23" s="21">
        <v>0</v>
      </c>
      <c r="D23" s="21">
        <v>0</v>
      </c>
      <c r="E23" s="21">
        <v>0</v>
      </c>
      <c r="F23" s="22" t="s">
        <v>57</v>
      </c>
    </row>
    <row r="24" spans="1:6" ht="18" customHeight="1">
      <c r="A24" s="24" t="s">
        <v>20</v>
      </c>
      <c r="B24" s="21">
        <v>317</v>
      </c>
      <c r="C24" s="21">
        <v>0</v>
      </c>
      <c r="D24" s="21">
        <v>0</v>
      </c>
      <c r="E24" s="21">
        <v>0</v>
      </c>
      <c r="F24" s="22" t="s">
        <v>57</v>
      </c>
    </row>
    <row r="25" spans="1:6" ht="18" customHeight="1">
      <c r="A25" s="24" t="s">
        <v>21</v>
      </c>
      <c r="B25" s="21">
        <v>403</v>
      </c>
      <c r="C25" s="21">
        <v>11</v>
      </c>
      <c r="D25" s="21">
        <v>10</v>
      </c>
      <c r="E25" s="21">
        <v>6</v>
      </c>
      <c r="F25" s="22">
        <v>0.6</v>
      </c>
    </row>
    <row r="26" spans="1:6" s="29" customFormat="1" ht="18" customHeight="1">
      <c r="A26" s="26" t="s">
        <v>22</v>
      </c>
      <c r="B26" s="27">
        <v>404</v>
      </c>
      <c r="C26" s="27">
        <v>5</v>
      </c>
      <c r="D26" s="27">
        <v>4</v>
      </c>
      <c r="E26" s="27">
        <v>0</v>
      </c>
      <c r="F26" s="28">
        <v>0</v>
      </c>
    </row>
    <row r="27" spans="1:6" s="29" customFormat="1" ht="18" customHeight="1">
      <c r="A27" s="26" t="s">
        <v>23</v>
      </c>
      <c r="B27" s="27">
        <v>405</v>
      </c>
      <c r="C27" s="27">
        <v>8</v>
      </c>
      <c r="D27" s="27">
        <v>8</v>
      </c>
      <c r="E27" s="27">
        <v>5</v>
      </c>
      <c r="F27" s="28">
        <v>0.625</v>
      </c>
    </row>
    <row r="28" spans="1:6" s="29" customFormat="1" ht="18" customHeight="1">
      <c r="A28" s="26" t="s">
        <v>24</v>
      </c>
      <c r="B28" s="27">
        <v>406</v>
      </c>
      <c r="C28" s="27">
        <v>2</v>
      </c>
      <c r="D28" s="27">
        <v>2</v>
      </c>
      <c r="E28" s="27">
        <v>1</v>
      </c>
      <c r="F28" s="28">
        <v>0.5</v>
      </c>
    </row>
    <row r="29" spans="1:6" s="29" customFormat="1" ht="18" customHeight="1">
      <c r="A29" s="26" t="s">
        <v>25</v>
      </c>
      <c r="B29" s="27">
        <v>407</v>
      </c>
      <c r="C29" s="27">
        <v>16</v>
      </c>
      <c r="D29" s="27">
        <v>15</v>
      </c>
      <c r="E29" s="27">
        <v>2</v>
      </c>
      <c r="F29" s="28">
        <v>0.1333</v>
      </c>
    </row>
    <row r="30" spans="1:6" s="29" customFormat="1" ht="18" customHeight="1">
      <c r="A30" s="26" t="s">
        <v>26</v>
      </c>
      <c r="B30" s="27">
        <v>408</v>
      </c>
      <c r="C30" s="27">
        <v>34</v>
      </c>
      <c r="D30" s="27">
        <v>34</v>
      </c>
      <c r="E30" s="27">
        <v>11</v>
      </c>
      <c r="F30" s="28">
        <v>0.32350000000000001</v>
      </c>
    </row>
    <row r="31" spans="1:6" s="29" customFormat="1" ht="18" customHeight="1">
      <c r="A31" s="26" t="s">
        <v>27</v>
      </c>
      <c r="B31" s="27">
        <v>409</v>
      </c>
      <c r="C31" s="27">
        <v>9</v>
      </c>
      <c r="D31" s="27">
        <v>7</v>
      </c>
      <c r="E31" s="27">
        <v>0</v>
      </c>
      <c r="F31" s="28">
        <v>0</v>
      </c>
    </row>
    <row r="32" spans="1:6" s="29" customFormat="1" ht="18" customHeight="1">
      <c r="A32" s="26" t="s">
        <v>28</v>
      </c>
      <c r="B32" s="27">
        <v>410</v>
      </c>
      <c r="C32" s="27">
        <v>2</v>
      </c>
      <c r="D32" s="27">
        <v>1</v>
      </c>
      <c r="E32" s="27">
        <v>0</v>
      </c>
      <c r="F32" s="28">
        <v>0</v>
      </c>
    </row>
    <row r="33" spans="1:6" ht="18" customHeight="1">
      <c r="A33" s="24" t="s">
        <v>29</v>
      </c>
      <c r="B33" s="21">
        <v>411</v>
      </c>
      <c r="C33" s="21">
        <v>5</v>
      </c>
      <c r="D33" s="21">
        <v>5</v>
      </c>
      <c r="E33" s="21">
        <v>5</v>
      </c>
      <c r="F33" s="22">
        <v>1</v>
      </c>
    </row>
    <row r="34" spans="1:6" ht="18" customHeight="1">
      <c r="A34" s="24" t="s">
        <v>30</v>
      </c>
      <c r="B34" s="21">
        <v>412</v>
      </c>
      <c r="C34" s="21">
        <v>0</v>
      </c>
      <c r="D34" s="21">
        <v>0</v>
      </c>
      <c r="E34" s="21">
        <v>0</v>
      </c>
      <c r="F34" s="22" t="s">
        <v>57</v>
      </c>
    </row>
    <row r="35" spans="1:6" ht="18" customHeight="1">
      <c r="A35" s="24" t="s">
        <v>31</v>
      </c>
      <c r="B35" s="21">
        <v>413</v>
      </c>
      <c r="C35" s="21">
        <v>0</v>
      </c>
      <c r="D35" s="21">
        <v>0</v>
      </c>
      <c r="E35" s="21">
        <v>0</v>
      </c>
      <c r="F35" s="22" t="s">
        <v>57</v>
      </c>
    </row>
    <row r="36" spans="1:6" ht="18" customHeight="1">
      <c r="A36" s="24" t="s">
        <v>32</v>
      </c>
      <c r="B36" s="21">
        <v>414</v>
      </c>
      <c r="C36" s="21">
        <v>0</v>
      </c>
      <c r="D36" s="21">
        <v>0</v>
      </c>
      <c r="E36" s="21">
        <v>0</v>
      </c>
      <c r="F36" s="22" t="s">
        <v>57</v>
      </c>
    </row>
    <row r="37" spans="1:6" ht="18" customHeight="1">
      <c r="A37" s="24" t="s">
        <v>33</v>
      </c>
      <c r="B37" s="21">
        <v>415</v>
      </c>
      <c r="C37" s="21">
        <v>3</v>
      </c>
      <c r="D37" s="21">
        <v>2</v>
      </c>
      <c r="E37" s="21">
        <v>2</v>
      </c>
      <c r="F37" s="22">
        <v>1</v>
      </c>
    </row>
    <row r="38" spans="1:6" ht="18" customHeight="1">
      <c r="A38" s="24" t="s">
        <v>34</v>
      </c>
      <c r="B38" s="21">
        <v>418</v>
      </c>
      <c r="C38" s="21">
        <v>0</v>
      </c>
      <c r="D38" s="21">
        <v>0</v>
      </c>
      <c r="E38" s="21">
        <v>0</v>
      </c>
      <c r="F38" s="22" t="s">
        <v>84</v>
      </c>
    </row>
    <row r="39" spans="1:6" ht="18" customHeight="1">
      <c r="A39" s="53" t="s">
        <v>83</v>
      </c>
      <c r="B39" s="54"/>
      <c r="C39" s="46">
        <f>SUM(C4:C38)</f>
        <v>1841</v>
      </c>
      <c r="D39" s="46">
        <f>SUM(D4:D38)</f>
        <v>1760</v>
      </c>
      <c r="E39" s="46">
        <f>SUM(E4:E38)</f>
        <v>959</v>
      </c>
      <c r="F39" s="47">
        <f>E39/D39</f>
        <v>0.54488636363636367</v>
      </c>
    </row>
    <row r="40" spans="1:6" ht="27.75" customHeight="1">
      <c r="A40" s="55" t="s">
        <v>85</v>
      </c>
      <c r="B40" s="55"/>
      <c r="C40" s="55"/>
      <c r="D40" s="55"/>
      <c r="E40" s="55"/>
      <c r="F40" s="55"/>
    </row>
  </sheetData>
  <mergeCells count="3">
    <mergeCell ref="A2:F2"/>
    <mergeCell ref="A39:B39"/>
    <mergeCell ref="A40:F40"/>
  </mergeCells>
  <phoneticPr fontId="1" type="noConversion"/>
  <pageMargins left="0.7" right="0.7" top="0.56000000000000005" bottom="0.4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I14" sqref="I14"/>
    </sheetView>
  </sheetViews>
  <sheetFormatPr defaultRowHeight="13.5"/>
  <cols>
    <col min="1" max="1" width="20.625" customWidth="1"/>
    <col min="2" max="2" width="15.125" style="2" customWidth="1"/>
    <col min="3" max="4" width="12.625" customWidth="1"/>
    <col min="5" max="5" width="14.5" style="20" customWidth="1"/>
    <col min="6" max="6" width="11.625" style="1" customWidth="1"/>
  </cols>
  <sheetData>
    <row r="1" spans="1:9">
      <c r="A1" t="s">
        <v>88</v>
      </c>
    </row>
    <row r="2" spans="1:9" ht="50.25" customHeight="1" thickBot="1">
      <c r="A2" s="60" t="s">
        <v>62</v>
      </c>
      <c r="B2" s="60"/>
      <c r="C2" s="60"/>
      <c r="D2" s="60"/>
      <c r="E2" s="60"/>
      <c r="F2" s="60"/>
    </row>
    <row r="3" spans="1:9" s="19" customFormat="1" ht="25.5" customHeight="1" thickBot="1">
      <c r="A3" s="43" t="s">
        <v>66</v>
      </c>
      <c r="B3" s="44" t="s">
        <v>63</v>
      </c>
      <c r="C3" s="44" t="s">
        <v>51</v>
      </c>
      <c r="D3" s="44" t="s">
        <v>52</v>
      </c>
      <c r="E3" s="44" t="s">
        <v>53</v>
      </c>
      <c r="F3" s="45" t="s">
        <v>67</v>
      </c>
    </row>
    <row r="4" spans="1:9" ht="18" customHeight="1">
      <c r="A4" s="57" t="s">
        <v>61</v>
      </c>
      <c r="B4" s="36" t="s">
        <v>54</v>
      </c>
      <c r="C4" s="37" t="s">
        <v>64</v>
      </c>
      <c r="D4" s="37" t="s">
        <v>64</v>
      </c>
      <c r="E4" s="37" t="s">
        <v>64</v>
      </c>
      <c r="F4" s="40" t="s">
        <v>64</v>
      </c>
    </row>
    <row r="5" spans="1:9" ht="18" customHeight="1">
      <c r="A5" s="58"/>
      <c r="B5" s="34" t="s">
        <v>55</v>
      </c>
      <c r="C5" s="34">
        <v>11</v>
      </c>
      <c r="D5" s="34">
        <v>7</v>
      </c>
      <c r="E5" s="35">
        <v>4</v>
      </c>
      <c r="F5" s="41">
        <v>0.5714285714285714</v>
      </c>
    </row>
    <row r="6" spans="1:9" ht="18" customHeight="1" thickBot="1">
      <c r="A6" s="59"/>
      <c r="B6" s="38" t="s">
        <v>60</v>
      </c>
      <c r="C6" s="38">
        <v>85</v>
      </c>
      <c r="D6" s="38">
        <v>80</v>
      </c>
      <c r="E6" s="39">
        <v>48</v>
      </c>
      <c r="F6" s="42">
        <v>0.6</v>
      </c>
    </row>
    <row r="7" spans="1:9" ht="18" customHeight="1">
      <c r="A7" s="57" t="s">
        <v>68</v>
      </c>
      <c r="B7" s="36" t="s">
        <v>54</v>
      </c>
      <c r="C7" s="37" t="s">
        <v>69</v>
      </c>
      <c r="D7" s="37" t="s">
        <v>69</v>
      </c>
      <c r="E7" s="37" t="s">
        <v>69</v>
      </c>
      <c r="F7" s="40" t="s">
        <v>69</v>
      </c>
    </row>
    <row r="8" spans="1:9" ht="18" customHeight="1">
      <c r="A8" s="58"/>
      <c r="B8" s="34" t="s">
        <v>55</v>
      </c>
      <c r="C8" s="34" t="s">
        <v>64</v>
      </c>
      <c r="D8" s="34" t="s">
        <v>64</v>
      </c>
      <c r="E8" s="35" t="s">
        <v>64</v>
      </c>
      <c r="F8" s="41" t="s">
        <v>64</v>
      </c>
    </row>
    <row r="9" spans="1:9" ht="18" customHeight="1" thickBot="1">
      <c r="A9" s="59"/>
      <c r="B9" s="38" t="s">
        <v>60</v>
      </c>
      <c r="C9" s="38">
        <v>12</v>
      </c>
      <c r="D9" s="38">
        <v>12</v>
      </c>
      <c r="E9" s="39">
        <v>9</v>
      </c>
      <c r="F9" s="42">
        <v>0.75</v>
      </c>
    </row>
    <row r="10" spans="1:9" ht="18" customHeight="1">
      <c r="A10" s="57" t="s">
        <v>70</v>
      </c>
      <c r="B10" s="36" t="s">
        <v>54</v>
      </c>
      <c r="C10" s="37">
        <v>154</v>
      </c>
      <c r="D10" s="37">
        <v>153</v>
      </c>
      <c r="E10" s="37">
        <v>151</v>
      </c>
      <c r="F10" s="40">
        <v>0.98692810457516345</v>
      </c>
      <c r="I10" s="4"/>
    </row>
    <row r="11" spans="1:9" ht="18" customHeight="1">
      <c r="A11" s="58"/>
      <c r="B11" s="34" t="s">
        <v>55</v>
      </c>
      <c r="C11" s="34">
        <v>91</v>
      </c>
      <c r="D11" s="34">
        <v>81</v>
      </c>
      <c r="E11" s="35">
        <v>64</v>
      </c>
      <c r="F11" s="41">
        <v>0.79012345679012341</v>
      </c>
    </row>
    <row r="12" spans="1:9" ht="18" customHeight="1" thickBot="1">
      <c r="A12" s="59"/>
      <c r="B12" s="38" t="s">
        <v>60</v>
      </c>
      <c r="C12" s="38">
        <v>47</v>
      </c>
      <c r="D12" s="38">
        <v>34</v>
      </c>
      <c r="E12" s="39">
        <v>21</v>
      </c>
      <c r="F12" s="42">
        <v>0.61764705882352944</v>
      </c>
    </row>
    <row r="13" spans="1:9" ht="18" customHeight="1">
      <c r="A13" s="57" t="s">
        <v>71</v>
      </c>
      <c r="B13" s="36" t="s">
        <v>54</v>
      </c>
      <c r="C13" s="37" t="s">
        <v>69</v>
      </c>
      <c r="D13" s="37" t="s">
        <v>69</v>
      </c>
      <c r="E13" s="37" t="s">
        <v>69</v>
      </c>
      <c r="F13" s="40" t="s">
        <v>69</v>
      </c>
    </row>
    <row r="14" spans="1:9" ht="18" customHeight="1">
      <c r="A14" s="58"/>
      <c r="B14" s="34" t="s">
        <v>55</v>
      </c>
      <c r="C14" s="34">
        <v>14</v>
      </c>
      <c r="D14" s="34">
        <v>14</v>
      </c>
      <c r="E14" s="35">
        <v>13</v>
      </c>
      <c r="F14" s="41">
        <v>0.9285714285714286</v>
      </c>
    </row>
    <row r="15" spans="1:9" ht="18" customHeight="1" thickBot="1">
      <c r="A15" s="59"/>
      <c r="B15" s="38" t="s">
        <v>60</v>
      </c>
      <c r="C15" s="38">
        <v>71</v>
      </c>
      <c r="D15" s="38">
        <v>68</v>
      </c>
      <c r="E15" s="39">
        <v>47</v>
      </c>
      <c r="F15" s="42">
        <v>0.69117647058823528</v>
      </c>
    </row>
    <row r="16" spans="1:9" ht="18" customHeight="1">
      <c r="A16" s="57" t="s">
        <v>72</v>
      </c>
      <c r="B16" s="36" t="s">
        <v>54</v>
      </c>
      <c r="C16" s="37" t="s">
        <v>69</v>
      </c>
      <c r="D16" s="37" t="s">
        <v>69</v>
      </c>
      <c r="E16" s="37" t="s">
        <v>69</v>
      </c>
      <c r="F16" s="40" t="s">
        <v>69</v>
      </c>
    </row>
    <row r="17" spans="1:6" ht="18" customHeight="1">
      <c r="A17" s="58"/>
      <c r="B17" s="34" t="s">
        <v>55</v>
      </c>
      <c r="C17" s="34">
        <v>20</v>
      </c>
      <c r="D17" s="34">
        <v>20</v>
      </c>
      <c r="E17" s="35">
        <v>11</v>
      </c>
      <c r="F17" s="41">
        <v>0.55000000000000004</v>
      </c>
    </row>
    <row r="18" spans="1:6" ht="18" customHeight="1" thickBot="1">
      <c r="A18" s="59"/>
      <c r="B18" s="38" t="s">
        <v>60</v>
      </c>
      <c r="C18" s="38">
        <v>73</v>
      </c>
      <c r="D18" s="38">
        <v>70</v>
      </c>
      <c r="E18" s="39">
        <v>18</v>
      </c>
      <c r="F18" s="42">
        <v>0.25714285714285712</v>
      </c>
    </row>
    <row r="19" spans="1:6" ht="18" customHeight="1">
      <c r="A19" s="57" t="s">
        <v>73</v>
      </c>
      <c r="B19" s="36" t="s">
        <v>54</v>
      </c>
      <c r="C19" s="37" t="s">
        <v>69</v>
      </c>
      <c r="D19" s="37" t="s">
        <v>69</v>
      </c>
      <c r="E19" s="37" t="s">
        <v>69</v>
      </c>
      <c r="F19" s="40" t="s">
        <v>69</v>
      </c>
    </row>
    <row r="20" spans="1:6" ht="18" customHeight="1">
      <c r="A20" s="58"/>
      <c r="B20" s="34" t="s">
        <v>55</v>
      </c>
      <c r="C20" s="34">
        <v>8</v>
      </c>
      <c r="D20" s="34">
        <v>8</v>
      </c>
      <c r="E20" s="35">
        <v>5</v>
      </c>
      <c r="F20" s="41">
        <v>0.625</v>
      </c>
    </row>
    <row r="21" spans="1:6" ht="18" customHeight="1" thickBot="1">
      <c r="A21" s="59"/>
      <c r="B21" s="38" t="s">
        <v>60</v>
      </c>
      <c r="C21" s="38">
        <v>89</v>
      </c>
      <c r="D21" s="38">
        <v>86</v>
      </c>
      <c r="E21" s="39">
        <v>40</v>
      </c>
      <c r="F21" s="42">
        <v>0.46511627906976744</v>
      </c>
    </row>
    <row r="22" spans="1:6" ht="18" customHeight="1">
      <c r="A22" s="57" t="s">
        <v>74</v>
      </c>
      <c r="B22" s="36" t="s">
        <v>54</v>
      </c>
      <c r="C22" s="37" t="s">
        <v>69</v>
      </c>
      <c r="D22" s="37" t="s">
        <v>69</v>
      </c>
      <c r="E22" s="37" t="s">
        <v>69</v>
      </c>
      <c r="F22" s="40" t="s">
        <v>69</v>
      </c>
    </row>
    <row r="23" spans="1:6" ht="18" customHeight="1">
      <c r="A23" s="58"/>
      <c r="B23" s="34" t="s">
        <v>55</v>
      </c>
      <c r="C23" s="34">
        <v>12</v>
      </c>
      <c r="D23" s="34">
        <v>12</v>
      </c>
      <c r="E23" s="35">
        <v>7</v>
      </c>
      <c r="F23" s="41">
        <v>0.58333333333333337</v>
      </c>
    </row>
    <row r="24" spans="1:6" ht="18" customHeight="1" thickBot="1">
      <c r="A24" s="59"/>
      <c r="B24" s="38" t="s">
        <v>60</v>
      </c>
      <c r="C24" s="38">
        <v>169</v>
      </c>
      <c r="D24" s="38">
        <v>163</v>
      </c>
      <c r="E24" s="39">
        <v>60</v>
      </c>
      <c r="F24" s="42">
        <v>0.36809815950920244</v>
      </c>
    </row>
    <row r="25" spans="1:6" ht="18" customHeight="1">
      <c r="A25" s="57" t="s">
        <v>65</v>
      </c>
      <c r="B25" s="36" t="s">
        <v>54</v>
      </c>
      <c r="C25" s="37" t="s">
        <v>69</v>
      </c>
      <c r="D25" s="37" t="s">
        <v>69</v>
      </c>
      <c r="E25" s="37" t="s">
        <v>69</v>
      </c>
      <c r="F25" s="40" t="s">
        <v>69</v>
      </c>
    </row>
    <row r="26" spans="1:6" ht="18" customHeight="1">
      <c r="A26" s="58"/>
      <c r="B26" s="34" t="s">
        <v>55</v>
      </c>
      <c r="C26" s="34">
        <v>45</v>
      </c>
      <c r="D26" s="34">
        <v>45</v>
      </c>
      <c r="E26" s="35">
        <v>33</v>
      </c>
      <c r="F26" s="41">
        <v>0.73333333333333328</v>
      </c>
    </row>
    <row r="27" spans="1:6" ht="18" customHeight="1" thickBot="1">
      <c r="A27" s="59"/>
      <c r="B27" s="38" t="s">
        <v>60</v>
      </c>
      <c r="C27" s="38">
        <v>189</v>
      </c>
      <c r="D27" s="38">
        <v>189</v>
      </c>
      <c r="E27" s="39">
        <v>123</v>
      </c>
      <c r="F27" s="42">
        <v>0.65079365079365081</v>
      </c>
    </row>
    <row r="28" spans="1:6" ht="18" customHeight="1">
      <c r="A28" s="57" t="s">
        <v>75</v>
      </c>
      <c r="B28" s="36" t="s">
        <v>54</v>
      </c>
      <c r="C28" s="37" t="s">
        <v>69</v>
      </c>
      <c r="D28" s="37" t="s">
        <v>69</v>
      </c>
      <c r="E28" s="37" t="s">
        <v>69</v>
      </c>
      <c r="F28" s="40" t="s">
        <v>69</v>
      </c>
    </row>
    <row r="29" spans="1:6" ht="18" customHeight="1">
      <c r="A29" s="58"/>
      <c r="B29" s="34" t="s">
        <v>55</v>
      </c>
      <c r="C29" s="34">
        <v>42</v>
      </c>
      <c r="D29" s="34">
        <v>41</v>
      </c>
      <c r="E29" s="35">
        <v>36</v>
      </c>
      <c r="F29" s="41">
        <v>0.87804878048780488</v>
      </c>
    </row>
    <row r="30" spans="1:6" ht="18" customHeight="1" thickBot="1">
      <c r="A30" s="59"/>
      <c r="B30" s="38" t="s">
        <v>60</v>
      </c>
      <c r="C30" s="38">
        <v>311</v>
      </c>
      <c r="D30" s="38">
        <v>300</v>
      </c>
      <c r="E30" s="39">
        <v>172</v>
      </c>
      <c r="F30" s="42">
        <v>0.57333333333333336</v>
      </c>
    </row>
    <row r="31" spans="1:6" ht="18" customHeight="1">
      <c r="A31" s="57" t="s">
        <v>76</v>
      </c>
      <c r="B31" s="36" t="s">
        <v>54</v>
      </c>
      <c r="C31" s="37">
        <v>2</v>
      </c>
      <c r="D31" s="37">
        <v>2</v>
      </c>
      <c r="E31" s="37">
        <v>2</v>
      </c>
      <c r="F31" s="40">
        <v>1</v>
      </c>
    </row>
    <row r="32" spans="1:6" ht="18" customHeight="1">
      <c r="A32" s="58"/>
      <c r="B32" s="34" t="s">
        <v>55</v>
      </c>
      <c r="C32" s="34">
        <v>312</v>
      </c>
      <c r="D32" s="34">
        <v>292</v>
      </c>
      <c r="E32" s="35">
        <v>103</v>
      </c>
      <c r="F32" s="41">
        <v>0.35273972602739728</v>
      </c>
    </row>
    <row r="33" spans="1:6" ht="18" customHeight="1" thickBot="1">
      <c r="A33" s="59"/>
      <c r="B33" s="38" t="s">
        <v>60</v>
      </c>
      <c r="C33" s="38">
        <v>84</v>
      </c>
      <c r="D33" s="38">
        <v>83</v>
      </c>
      <c r="E33" s="39">
        <v>21</v>
      </c>
      <c r="F33" s="42">
        <v>0.25301204819277107</v>
      </c>
    </row>
    <row r="35" spans="1:6" s="49" customFormat="1" ht="19.5" customHeight="1">
      <c r="A35" s="56" t="s">
        <v>85</v>
      </c>
      <c r="B35" s="56"/>
      <c r="C35" s="56"/>
      <c r="D35" s="56"/>
      <c r="E35" s="56"/>
      <c r="F35" s="56"/>
    </row>
  </sheetData>
  <mergeCells count="12">
    <mergeCell ref="A4:A6"/>
    <mergeCell ref="A7:A9"/>
    <mergeCell ref="A10:A12"/>
    <mergeCell ref="A2:F2"/>
    <mergeCell ref="A35:F35"/>
    <mergeCell ref="A31:A33"/>
    <mergeCell ref="A28:A30"/>
    <mergeCell ref="A13:A15"/>
    <mergeCell ref="A16:A18"/>
    <mergeCell ref="A19:A21"/>
    <mergeCell ref="A25:A27"/>
    <mergeCell ref="A22:A2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P34"/>
  <sheetViews>
    <sheetView tabSelected="1" workbookViewId="0">
      <selection activeCell="W32" sqref="W32"/>
    </sheetView>
  </sheetViews>
  <sheetFormatPr defaultRowHeight="13.5"/>
  <cols>
    <col min="1" max="1" width="9" style="2"/>
    <col min="2" max="2" width="5.5" style="8" customWidth="1"/>
    <col min="3" max="3" width="5.125" style="8" customWidth="1"/>
    <col min="4" max="4" width="4.5" style="8" bestFit="1" customWidth="1"/>
    <col min="5" max="5" width="5.5" style="8" customWidth="1"/>
    <col min="6" max="6" width="5.875" style="8" customWidth="1"/>
    <col min="7" max="7" width="5.5" style="8" bestFit="1" customWidth="1"/>
    <col min="8" max="8" width="4.5" style="8" bestFit="1" customWidth="1"/>
    <col min="9" max="9" width="5.875" style="8" customWidth="1"/>
    <col min="10" max="11" width="4.5" style="8" bestFit="1" customWidth="1"/>
    <col min="12" max="12" width="5.125" style="8" customWidth="1"/>
    <col min="13" max="13" width="5.5" style="8" bestFit="1" customWidth="1"/>
    <col min="14" max="14" width="4.875" style="2" customWidth="1"/>
    <col min="15" max="15" width="2.5" style="2" customWidth="1"/>
    <col min="16" max="16" width="9.625" style="2" customWidth="1"/>
    <col min="17" max="17" width="4.125" style="2" customWidth="1"/>
    <col min="18" max="18" width="4.75" style="2" customWidth="1"/>
    <col min="19" max="19" width="5.75" style="2" customWidth="1"/>
    <col min="20" max="21" width="4.625" style="2" customWidth="1"/>
    <col min="22" max="22" width="4.25" style="2" customWidth="1"/>
    <col min="23" max="23" width="5.125" style="2" customWidth="1"/>
    <col min="24" max="24" width="3.875" style="2" customWidth="1"/>
    <col min="25" max="25" width="4" style="2" customWidth="1"/>
    <col min="26" max="26" width="4.75" style="2" customWidth="1"/>
    <col min="27" max="27" width="5.25" style="2" customWidth="1"/>
    <col min="28" max="28" width="4.625" style="2" customWidth="1"/>
    <col min="29" max="29" width="3.875" style="2" customWidth="1"/>
    <col min="30" max="31" width="5.25" style="2" customWidth="1"/>
    <col min="32" max="32" width="5" style="2" customWidth="1"/>
    <col min="33" max="33" width="4.75" style="2" customWidth="1"/>
    <col min="34" max="34" width="4" style="2" customWidth="1"/>
    <col min="35" max="35" width="5.125" style="2" customWidth="1"/>
    <col min="36" max="36" width="4.875" customWidth="1"/>
    <col min="37" max="37" width="3.625" customWidth="1"/>
    <col min="38" max="38" width="4.5" customWidth="1"/>
    <col min="39" max="39" width="3.625" customWidth="1"/>
    <col min="40" max="40" width="4.25" customWidth="1"/>
    <col min="41" max="41" width="4.625" customWidth="1"/>
    <col min="42" max="42" width="4.375" customWidth="1"/>
    <col min="43" max="44" width="3.75" customWidth="1"/>
    <col min="45" max="45" width="4.625" customWidth="1"/>
    <col min="46" max="46" width="4.375" customWidth="1"/>
    <col min="47" max="47" width="4.875" customWidth="1"/>
    <col min="48" max="48" width="4.375" customWidth="1"/>
    <col min="49" max="49" width="4.125" customWidth="1"/>
    <col min="50" max="50" width="5" customWidth="1"/>
    <col min="51" max="51" width="3.625" customWidth="1"/>
    <col min="52" max="52" width="4.875" customWidth="1"/>
    <col min="53" max="53" width="5.125" customWidth="1"/>
    <col min="54" max="55" width="4.125" customWidth="1"/>
    <col min="56" max="56" width="5.125" customWidth="1"/>
    <col min="57" max="57" width="4.5" customWidth="1"/>
    <col min="58" max="58" width="4.875" customWidth="1"/>
    <col min="59" max="60" width="4.375" customWidth="1"/>
    <col min="61" max="61" width="5.375" customWidth="1"/>
    <col min="62" max="62" width="5.75" customWidth="1"/>
    <col min="63" max="63" width="4.125" customWidth="1"/>
    <col min="64" max="64" width="4" customWidth="1"/>
    <col min="65" max="65" width="4.25" customWidth="1"/>
    <col min="66" max="66" width="3.75" customWidth="1"/>
    <col min="67" max="67" width="5.625" customWidth="1"/>
    <col min="68" max="68" width="4.875" customWidth="1"/>
    <col min="69" max="69" width="4.125" customWidth="1"/>
    <col min="70" max="70" width="4.25" customWidth="1"/>
    <col min="71" max="71" width="3.75" customWidth="1"/>
    <col min="72" max="72" width="3.875" customWidth="1"/>
    <col min="73" max="73" width="4.625" customWidth="1"/>
    <col min="74" max="74" width="4.5" bestFit="1" customWidth="1"/>
    <col min="75" max="75" width="4.125" customWidth="1"/>
    <col min="76" max="76" width="4.25" customWidth="1"/>
    <col min="77" max="77" width="4.125" customWidth="1"/>
    <col min="78" max="78" width="4.625" customWidth="1"/>
    <col min="79" max="79" width="5.875" customWidth="1"/>
    <col min="80" max="80" width="4.375" customWidth="1"/>
    <col min="81" max="81" width="3.625" customWidth="1"/>
    <col min="82" max="82" width="4.75" customWidth="1"/>
    <col min="83" max="83" width="4.375" customWidth="1"/>
    <col min="84" max="84" width="4.25" customWidth="1"/>
    <col min="85" max="85" width="4" customWidth="1"/>
    <col min="86" max="86" width="4.5" customWidth="1"/>
    <col min="87" max="87" width="4.25" customWidth="1"/>
    <col min="88" max="88" width="4.75" customWidth="1"/>
    <col min="89" max="89" width="3.875" customWidth="1"/>
    <col min="90" max="90" width="5.25" customWidth="1"/>
    <col min="91" max="92" width="5.125" customWidth="1"/>
    <col min="93" max="93" width="4.875" customWidth="1"/>
    <col min="94" max="94" width="4.125" customWidth="1"/>
    <col min="95" max="95" width="4.375" customWidth="1"/>
    <col min="96" max="96" width="5.375" customWidth="1"/>
    <col min="97" max="97" width="4.125" customWidth="1"/>
    <col min="98" max="98" width="4.25" customWidth="1"/>
    <col min="99" max="100" width="4.375" customWidth="1"/>
    <col min="101" max="101" width="4.25" customWidth="1"/>
    <col min="102" max="102" width="4" customWidth="1"/>
    <col min="103" max="103" width="4.125" customWidth="1"/>
    <col min="104" max="104" width="4.5" customWidth="1"/>
    <col min="105" max="105" width="4.375" customWidth="1"/>
    <col min="106" max="106" width="4" customWidth="1"/>
    <col min="107" max="107" width="3.875" customWidth="1"/>
    <col min="108" max="108" width="4.375" customWidth="1"/>
    <col min="109" max="109" width="4.625" customWidth="1"/>
    <col min="110" max="110" width="4.375" customWidth="1"/>
    <col min="111" max="111" width="3.75" customWidth="1"/>
    <col min="112" max="112" width="4.25" customWidth="1"/>
    <col min="113" max="113" width="3.875" customWidth="1"/>
    <col min="114" max="114" width="4.75" customWidth="1"/>
  </cols>
  <sheetData>
    <row r="1" spans="1:94">
      <c r="B1" s="62" t="s">
        <v>36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P1" s="61" t="s">
        <v>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18"/>
      <c r="AF1" s="18"/>
      <c r="AG1" s="18"/>
      <c r="AH1" s="18"/>
      <c r="AI1" s="18"/>
      <c r="BK1" s="18"/>
      <c r="BX1" s="18"/>
      <c r="BY1" s="18"/>
      <c r="CL1" s="18"/>
      <c r="CM1" s="18"/>
      <c r="CN1" s="18"/>
      <c r="CO1" s="18"/>
      <c r="CP1" s="18"/>
    </row>
    <row r="2" spans="1:94">
      <c r="A2" s="9" t="s">
        <v>89</v>
      </c>
      <c r="B2" s="11">
        <v>201</v>
      </c>
      <c r="C2" s="6">
        <v>202</v>
      </c>
      <c r="D2" s="6">
        <v>301</v>
      </c>
      <c r="E2" s="6">
        <v>302</v>
      </c>
      <c r="F2" s="6">
        <v>303</v>
      </c>
      <c r="G2" s="6">
        <v>305</v>
      </c>
      <c r="H2" s="6">
        <v>307</v>
      </c>
      <c r="I2" s="6">
        <v>309</v>
      </c>
      <c r="J2" s="6">
        <v>310</v>
      </c>
      <c r="K2" s="6">
        <v>403</v>
      </c>
      <c r="L2" s="6">
        <v>409</v>
      </c>
      <c r="M2" s="6">
        <v>411</v>
      </c>
      <c r="N2" s="12"/>
      <c r="O2" s="12"/>
      <c r="P2" s="9" t="s">
        <v>89</v>
      </c>
      <c r="Q2" s="9">
        <v>101</v>
      </c>
      <c r="R2" s="9">
        <v>102</v>
      </c>
      <c r="S2" s="9">
        <v>201</v>
      </c>
      <c r="T2" s="9">
        <v>202</v>
      </c>
      <c r="U2" s="9">
        <v>301</v>
      </c>
      <c r="V2" s="9">
        <v>302</v>
      </c>
      <c r="W2" s="9">
        <v>303</v>
      </c>
      <c r="X2" s="9">
        <v>304</v>
      </c>
      <c r="Y2" s="9">
        <v>305</v>
      </c>
      <c r="Z2" s="9">
        <v>309</v>
      </c>
      <c r="AA2" s="9">
        <v>403</v>
      </c>
      <c r="AB2" s="9">
        <v>405</v>
      </c>
      <c r="AC2" s="9">
        <v>409</v>
      </c>
      <c r="AD2" s="9">
        <v>410</v>
      </c>
      <c r="AE2"/>
      <c r="AF2"/>
    </row>
    <row r="3" spans="1:94">
      <c r="A3" s="9" t="s">
        <v>46</v>
      </c>
      <c r="B3" s="6">
        <v>5</v>
      </c>
      <c r="C3" s="6">
        <v>6</v>
      </c>
      <c r="D3" s="6">
        <v>31</v>
      </c>
      <c r="E3" s="6">
        <v>25</v>
      </c>
      <c r="F3" s="6">
        <v>7</v>
      </c>
      <c r="G3" s="6">
        <v>3</v>
      </c>
      <c r="H3" s="6">
        <v>1</v>
      </c>
      <c r="I3" s="6">
        <v>7</v>
      </c>
      <c r="J3" s="6">
        <v>2</v>
      </c>
      <c r="K3" s="6">
        <v>5</v>
      </c>
      <c r="L3" s="6">
        <v>3</v>
      </c>
      <c r="M3" s="6">
        <v>1</v>
      </c>
      <c r="P3" s="9" t="s">
        <v>46</v>
      </c>
      <c r="Q3" s="9">
        <v>77</v>
      </c>
      <c r="R3" s="10">
        <v>77</v>
      </c>
      <c r="S3" s="10">
        <v>48</v>
      </c>
      <c r="T3" s="10">
        <v>43</v>
      </c>
      <c r="U3" s="10">
        <v>15</v>
      </c>
      <c r="V3" s="10">
        <v>14</v>
      </c>
      <c r="W3" s="10">
        <v>5</v>
      </c>
      <c r="X3" s="10">
        <v>2</v>
      </c>
      <c r="Y3" s="10">
        <v>1</v>
      </c>
      <c r="Z3" s="10">
        <v>2</v>
      </c>
      <c r="AA3" s="10">
        <v>2</v>
      </c>
      <c r="AB3" s="10">
        <v>1</v>
      </c>
      <c r="AC3" s="10">
        <v>4</v>
      </c>
      <c r="AD3" s="10">
        <v>1</v>
      </c>
      <c r="AE3"/>
      <c r="AF3"/>
    </row>
    <row r="4" spans="1:94">
      <c r="A4" s="9" t="s">
        <v>47</v>
      </c>
      <c r="B4" s="6">
        <v>3</v>
      </c>
      <c r="C4" s="6">
        <v>4</v>
      </c>
      <c r="D4" s="6">
        <v>30</v>
      </c>
      <c r="E4" s="6">
        <v>23</v>
      </c>
      <c r="F4" s="6">
        <v>7</v>
      </c>
      <c r="G4" s="6">
        <v>1</v>
      </c>
      <c r="H4" s="6">
        <v>1</v>
      </c>
      <c r="I4" s="6">
        <v>7</v>
      </c>
      <c r="J4" s="6">
        <v>2</v>
      </c>
      <c r="K4" s="6">
        <v>5</v>
      </c>
      <c r="L4" s="6">
        <v>3</v>
      </c>
      <c r="M4" s="6">
        <v>1</v>
      </c>
      <c r="P4" s="9" t="s">
        <v>47</v>
      </c>
      <c r="Q4" s="10">
        <v>76</v>
      </c>
      <c r="R4" s="10">
        <v>77</v>
      </c>
      <c r="S4" s="10">
        <v>43</v>
      </c>
      <c r="T4" s="10">
        <v>38</v>
      </c>
      <c r="U4" s="10">
        <v>11</v>
      </c>
      <c r="V4" s="10">
        <v>10</v>
      </c>
      <c r="W4" s="10">
        <v>4</v>
      </c>
      <c r="X4" s="10">
        <v>2</v>
      </c>
      <c r="Y4" s="10">
        <v>0</v>
      </c>
      <c r="Z4" s="10">
        <v>2</v>
      </c>
      <c r="AA4" s="10">
        <v>2</v>
      </c>
      <c r="AB4" s="10">
        <v>1</v>
      </c>
      <c r="AC4" s="10">
        <v>2</v>
      </c>
      <c r="AD4" s="10">
        <v>0</v>
      </c>
      <c r="AE4"/>
      <c r="AF4"/>
    </row>
    <row r="5" spans="1:94">
      <c r="A5" s="9" t="s">
        <v>48</v>
      </c>
      <c r="B5" s="6">
        <v>1</v>
      </c>
      <c r="C5" s="6">
        <v>3</v>
      </c>
      <c r="D5" s="6">
        <v>16</v>
      </c>
      <c r="E5" s="6">
        <v>19</v>
      </c>
      <c r="F5" s="6">
        <v>5</v>
      </c>
      <c r="G5" s="6">
        <v>1</v>
      </c>
      <c r="H5" s="6">
        <v>0</v>
      </c>
      <c r="I5" s="6">
        <v>3</v>
      </c>
      <c r="J5" s="6">
        <v>1</v>
      </c>
      <c r="K5" s="6">
        <v>2</v>
      </c>
      <c r="L5" s="6">
        <v>0</v>
      </c>
      <c r="M5" s="6">
        <v>1</v>
      </c>
      <c r="P5" s="9" t="s">
        <v>48</v>
      </c>
      <c r="Q5" s="10">
        <v>74</v>
      </c>
      <c r="R5" s="10">
        <v>77</v>
      </c>
      <c r="S5" s="10">
        <v>32</v>
      </c>
      <c r="T5" s="10">
        <v>32</v>
      </c>
      <c r="U5" s="10">
        <v>7</v>
      </c>
      <c r="V5" s="10">
        <v>8</v>
      </c>
      <c r="W5" s="10">
        <v>4</v>
      </c>
      <c r="X5" s="10">
        <v>0</v>
      </c>
      <c r="Y5" s="10">
        <v>0</v>
      </c>
      <c r="Z5" s="10">
        <v>0</v>
      </c>
      <c r="AA5" s="10">
        <v>2</v>
      </c>
      <c r="AB5" s="10">
        <v>0</v>
      </c>
      <c r="AC5" s="10">
        <v>0</v>
      </c>
      <c r="AD5" s="10">
        <v>0</v>
      </c>
      <c r="AE5"/>
      <c r="AF5"/>
    </row>
    <row r="6" spans="1:94" s="4" customFormat="1">
      <c r="A6" s="7" t="s">
        <v>49</v>
      </c>
      <c r="B6" s="7">
        <v>0.33333333333333331</v>
      </c>
      <c r="C6" s="7">
        <v>0.75</v>
      </c>
      <c r="D6" s="7">
        <v>0.53333333333333333</v>
      </c>
      <c r="E6" s="7">
        <v>0.82608695652173914</v>
      </c>
      <c r="F6" s="7">
        <v>0.7142857142857143</v>
      </c>
      <c r="G6" s="7">
        <v>1</v>
      </c>
      <c r="H6" s="7">
        <v>0</v>
      </c>
      <c r="I6" s="7">
        <v>0.42857142857142855</v>
      </c>
      <c r="J6" s="7">
        <v>0.5</v>
      </c>
      <c r="K6" s="7">
        <v>0.4</v>
      </c>
      <c r="L6" s="7">
        <v>0</v>
      </c>
      <c r="M6" s="7">
        <v>1</v>
      </c>
      <c r="N6" s="14"/>
      <c r="O6" s="14"/>
      <c r="P6" s="7" t="s">
        <v>49</v>
      </c>
      <c r="Q6" s="7">
        <v>0.97368421052631582</v>
      </c>
      <c r="R6" s="7">
        <v>1</v>
      </c>
      <c r="S6" s="7">
        <v>0.7441860465116279</v>
      </c>
      <c r="T6" s="7">
        <v>0.84210526315789469</v>
      </c>
      <c r="U6" s="7">
        <v>0.63636363636363635</v>
      </c>
      <c r="V6" s="7">
        <v>0.8</v>
      </c>
      <c r="W6" s="7">
        <v>1</v>
      </c>
      <c r="X6" s="7">
        <v>0</v>
      </c>
      <c r="Y6" s="7">
        <v>0</v>
      </c>
      <c r="Z6" s="7">
        <v>0</v>
      </c>
      <c r="AA6" s="7">
        <v>1</v>
      </c>
      <c r="AB6" s="7">
        <v>0</v>
      </c>
      <c r="AC6" s="7">
        <v>0</v>
      </c>
      <c r="AD6" s="7">
        <v>0</v>
      </c>
    </row>
    <row r="7" spans="1:94">
      <c r="Q7" s="1"/>
    </row>
    <row r="8" spans="1:94">
      <c r="B8" s="63" t="s">
        <v>39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R8" s="63" t="s">
        <v>40</v>
      </c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</row>
    <row r="9" spans="1:94">
      <c r="A9" s="9" t="s">
        <v>89</v>
      </c>
      <c r="B9" s="9">
        <v>201</v>
      </c>
      <c r="C9" s="9">
        <v>202</v>
      </c>
      <c r="D9" s="9">
        <v>301</v>
      </c>
      <c r="E9" s="9">
        <v>302</v>
      </c>
      <c r="F9" s="9">
        <v>303</v>
      </c>
      <c r="G9" s="9">
        <v>304</v>
      </c>
      <c r="H9" s="9">
        <v>305</v>
      </c>
      <c r="I9" s="9">
        <v>307</v>
      </c>
      <c r="J9" s="9">
        <v>309</v>
      </c>
      <c r="K9" s="9">
        <v>310</v>
      </c>
      <c r="L9" s="9">
        <v>403</v>
      </c>
      <c r="M9" s="9">
        <v>409</v>
      </c>
      <c r="N9" s="13">
        <v>411</v>
      </c>
      <c r="O9" s="15"/>
      <c r="P9" s="9" t="s">
        <v>89</v>
      </c>
      <c r="Q9" s="9">
        <v>201</v>
      </c>
      <c r="R9" s="9">
        <v>202</v>
      </c>
      <c r="S9" s="9">
        <v>301</v>
      </c>
      <c r="T9" s="9">
        <v>302</v>
      </c>
      <c r="U9" s="9">
        <v>303</v>
      </c>
      <c r="V9" s="9">
        <v>304</v>
      </c>
      <c r="W9" s="9">
        <v>307</v>
      </c>
      <c r="X9" s="9">
        <v>309</v>
      </c>
      <c r="Y9" s="9">
        <v>310</v>
      </c>
      <c r="Z9" s="9">
        <v>311</v>
      </c>
      <c r="AA9" s="9">
        <v>409</v>
      </c>
      <c r="AB9" s="9">
        <v>410</v>
      </c>
      <c r="AH9"/>
      <c r="AI9"/>
    </row>
    <row r="10" spans="1:94">
      <c r="A10" s="9" t="s">
        <v>46</v>
      </c>
      <c r="B10" s="10">
        <v>7</v>
      </c>
      <c r="C10" s="10">
        <v>7</v>
      </c>
      <c r="D10" s="10">
        <v>26</v>
      </c>
      <c r="E10" s="10">
        <v>24</v>
      </c>
      <c r="F10" s="10">
        <v>7</v>
      </c>
      <c r="G10" s="10">
        <v>2</v>
      </c>
      <c r="H10" s="10">
        <v>2</v>
      </c>
      <c r="I10" s="10">
        <v>1</v>
      </c>
      <c r="J10" s="10">
        <v>3</v>
      </c>
      <c r="K10" s="10">
        <v>2</v>
      </c>
      <c r="L10" s="10">
        <v>2</v>
      </c>
      <c r="M10" s="10">
        <v>1</v>
      </c>
      <c r="N10" s="10">
        <v>1</v>
      </c>
      <c r="O10" s="16"/>
      <c r="P10" s="9" t="s">
        <v>46</v>
      </c>
      <c r="Q10" s="9">
        <v>9</v>
      </c>
      <c r="R10" s="9">
        <v>11</v>
      </c>
      <c r="S10" s="9">
        <v>26</v>
      </c>
      <c r="T10" s="9">
        <v>21</v>
      </c>
      <c r="U10" s="9">
        <v>1</v>
      </c>
      <c r="V10" s="9">
        <v>7</v>
      </c>
      <c r="W10" s="9">
        <v>1</v>
      </c>
      <c r="X10" s="9">
        <v>8</v>
      </c>
      <c r="Y10" s="9">
        <v>2</v>
      </c>
      <c r="Z10" s="9">
        <v>5</v>
      </c>
      <c r="AA10" s="9">
        <v>1</v>
      </c>
      <c r="AB10" s="9">
        <v>1</v>
      </c>
      <c r="AH10"/>
      <c r="AI10"/>
    </row>
    <row r="11" spans="1:94">
      <c r="A11" s="9" t="s">
        <v>47</v>
      </c>
      <c r="B11" s="10">
        <v>7</v>
      </c>
      <c r="C11" s="10">
        <v>7</v>
      </c>
      <c r="D11" s="10">
        <v>25</v>
      </c>
      <c r="E11" s="10">
        <v>23</v>
      </c>
      <c r="F11" s="10">
        <v>7</v>
      </c>
      <c r="G11" s="10">
        <v>2</v>
      </c>
      <c r="H11" s="10">
        <v>2</v>
      </c>
      <c r="I11" s="10">
        <v>1</v>
      </c>
      <c r="J11" s="10">
        <v>3</v>
      </c>
      <c r="K11" s="10">
        <v>2</v>
      </c>
      <c r="L11" s="10">
        <v>1</v>
      </c>
      <c r="M11" s="10">
        <v>1</v>
      </c>
      <c r="N11" s="10">
        <v>1</v>
      </c>
      <c r="O11" s="16"/>
      <c r="P11" s="9" t="s">
        <v>47</v>
      </c>
      <c r="Q11" s="9">
        <v>9</v>
      </c>
      <c r="R11" s="9">
        <v>11</v>
      </c>
      <c r="S11" s="9">
        <v>25</v>
      </c>
      <c r="T11" s="9">
        <v>20</v>
      </c>
      <c r="U11" s="9">
        <v>1</v>
      </c>
      <c r="V11" s="9">
        <v>6</v>
      </c>
      <c r="W11" s="9">
        <v>1</v>
      </c>
      <c r="X11" s="9">
        <v>8</v>
      </c>
      <c r="Y11" s="9">
        <v>2</v>
      </c>
      <c r="Z11" s="9">
        <v>5</v>
      </c>
      <c r="AA11" s="9">
        <v>1</v>
      </c>
      <c r="AB11" s="9">
        <v>1</v>
      </c>
      <c r="AH11"/>
      <c r="AI11"/>
    </row>
    <row r="12" spans="1:94">
      <c r="A12" s="9" t="s">
        <v>48</v>
      </c>
      <c r="B12" s="10">
        <v>6</v>
      </c>
      <c r="C12" s="10">
        <v>7</v>
      </c>
      <c r="D12" s="10">
        <v>21</v>
      </c>
      <c r="E12" s="10">
        <v>15</v>
      </c>
      <c r="F12" s="10">
        <v>5</v>
      </c>
      <c r="G12" s="10">
        <v>0</v>
      </c>
      <c r="H12" s="10">
        <v>1</v>
      </c>
      <c r="I12" s="10">
        <v>1</v>
      </c>
      <c r="J12" s="10">
        <v>1</v>
      </c>
      <c r="K12" s="10">
        <v>1</v>
      </c>
      <c r="L12" s="10">
        <v>1</v>
      </c>
      <c r="M12" s="10">
        <v>0</v>
      </c>
      <c r="N12" s="10">
        <v>1</v>
      </c>
      <c r="O12" s="16"/>
      <c r="P12" s="9" t="s">
        <v>48</v>
      </c>
      <c r="Q12" s="9">
        <v>4</v>
      </c>
      <c r="R12" s="9">
        <v>7</v>
      </c>
      <c r="S12" s="9">
        <v>10</v>
      </c>
      <c r="T12" s="9">
        <v>4</v>
      </c>
      <c r="U12" s="9">
        <v>0</v>
      </c>
      <c r="V12" s="9">
        <v>0</v>
      </c>
      <c r="W12" s="9">
        <v>0</v>
      </c>
      <c r="X12" s="9">
        <v>2</v>
      </c>
      <c r="Y12" s="9">
        <v>0</v>
      </c>
      <c r="Z12" s="9">
        <v>2</v>
      </c>
      <c r="AA12" s="9">
        <v>0</v>
      </c>
      <c r="AB12" s="9">
        <v>0</v>
      </c>
      <c r="AH12"/>
      <c r="AI12"/>
    </row>
    <row r="13" spans="1:94">
      <c r="A13" s="7" t="s">
        <v>49</v>
      </c>
      <c r="B13" s="7">
        <v>0.8571428571428571</v>
      </c>
      <c r="C13" s="7">
        <v>1</v>
      </c>
      <c r="D13" s="7">
        <v>0.84</v>
      </c>
      <c r="E13" s="7">
        <v>0.65217391304347827</v>
      </c>
      <c r="F13" s="7">
        <v>0.7142857142857143</v>
      </c>
      <c r="G13" s="7">
        <v>0</v>
      </c>
      <c r="H13" s="7">
        <v>0.5</v>
      </c>
      <c r="I13" s="7">
        <v>1</v>
      </c>
      <c r="J13" s="7">
        <v>0.33333333333333331</v>
      </c>
      <c r="K13" s="7">
        <v>0.5</v>
      </c>
      <c r="L13" s="7">
        <v>1</v>
      </c>
      <c r="M13" s="7">
        <v>0</v>
      </c>
      <c r="N13" s="7">
        <v>1</v>
      </c>
      <c r="O13" s="17"/>
      <c r="P13" s="7" t="s">
        <v>49</v>
      </c>
      <c r="Q13" s="7">
        <v>0.44444444444444442</v>
      </c>
      <c r="R13" s="7">
        <v>0.63636363636363635</v>
      </c>
      <c r="S13" s="7">
        <v>0.4</v>
      </c>
      <c r="T13" s="7">
        <v>0.2</v>
      </c>
      <c r="U13" s="7">
        <v>0</v>
      </c>
      <c r="V13" s="7">
        <v>0</v>
      </c>
      <c r="W13" s="7">
        <v>0</v>
      </c>
      <c r="X13" s="7">
        <v>0.25</v>
      </c>
      <c r="Y13" s="7">
        <v>0</v>
      </c>
      <c r="Z13" s="7">
        <v>0.4</v>
      </c>
      <c r="AA13" s="7">
        <v>0</v>
      </c>
      <c r="AB13" s="7">
        <v>0</v>
      </c>
      <c r="AH13"/>
      <c r="AI13"/>
    </row>
    <row r="15" spans="1:94">
      <c r="B15" s="63" t="s">
        <v>41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Q15"/>
      <c r="R15"/>
      <c r="S15"/>
      <c r="T15"/>
      <c r="U15"/>
      <c r="V15" s="18" t="s">
        <v>42</v>
      </c>
      <c r="W15" s="18"/>
      <c r="X15" s="18"/>
      <c r="Y15" s="18"/>
      <c r="Z15" s="18"/>
      <c r="AB15" s="18"/>
      <c r="AC15" s="18"/>
      <c r="AD15" s="18"/>
      <c r="AE15" s="18"/>
      <c r="AF15" s="18"/>
    </row>
    <row r="16" spans="1:94">
      <c r="A16" s="9" t="s">
        <v>89</v>
      </c>
      <c r="B16" s="3">
        <v>201</v>
      </c>
      <c r="C16" s="3">
        <v>202</v>
      </c>
      <c r="D16" s="3">
        <v>301</v>
      </c>
      <c r="E16" s="3">
        <v>302</v>
      </c>
      <c r="F16" s="9">
        <v>303</v>
      </c>
      <c r="G16" s="3">
        <v>304</v>
      </c>
      <c r="H16" s="3">
        <v>306</v>
      </c>
      <c r="I16" s="9">
        <v>315</v>
      </c>
      <c r="J16" s="9">
        <v>405</v>
      </c>
      <c r="K16" s="9">
        <v>407</v>
      </c>
      <c r="L16" s="9">
        <v>415</v>
      </c>
      <c r="P16" s="9" t="s">
        <v>89</v>
      </c>
      <c r="Q16" s="3">
        <v>201</v>
      </c>
      <c r="R16" s="3">
        <v>202</v>
      </c>
      <c r="S16" s="3">
        <v>301</v>
      </c>
      <c r="T16" s="3">
        <v>302</v>
      </c>
      <c r="U16" s="3">
        <v>303</v>
      </c>
      <c r="V16" s="3">
        <v>304</v>
      </c>
      <c r="W16" s="3">
        <v>305</v>
      </c>
      <c r="X16" s="3">
        <v>306</v>
      </c>
      <c r="Y16" s="3">
        <v>307</v>
      </c>
      <c r="Z16" s="3">
        <v>315</v>
      </c>
      <c r="AA16" s="9">
        <v>403</v>
      </c>
      <c r="AB16" s="3">
        <v>404</v>
      </c>
      <c r="AC16" s="3">
        <v>405</v>
      </c>
      <c r="AD16" s="3">
        <v>406</v>
      </c>
      <c r="AE16" s="3">
        <v>408</v>
      </c>
      <c r="AF16" s="3">
        <v>415</v>
      </c>
    </row>
    <row r="17" spans="1:36">
      <c r="A17" s="9" t="s">
        <v>46</v>
      </c>
      <c r="B17" s="3">
        <v>4</v>
      </c>
      <c r="C17" s="3">
        <v>4</v>
      </c>
      <c r="D17" s="3">
        <v>36</v>
      </c>
      <c r="E17" s="3">
        <v>31</v>
      </c>
      <c r="F17" s="9">
        <v>2</v>
      </c>
      <c r="G17" s="3">
        <v>6</v>
      </c>
      <c r="H17" s="3">
        <v>5</v>
      </c>
      <c r="I17" s="9">
        <v>3</v>
      </c>
      <c r="J17" s="9">
        <v>3</v>
      </c>
      <c r="K17" s="9">
        <v>1</v>
      </c>
      <c r="L17" s="9">
        <v>2</v>
      </c>
      <c r="P17" s="9" t="s">
        <v>46</v>
      </c>
      <c r="Q17" s="3">
        <v>6</v>
      </c>
      <c r="R17" s="3">
        <v>6</v>
      </c>
      <c r="S17" s="3">
        <v>60</v>
      </c>
      <c r="T17" s="3">
        <v>59</v>
      </c>
      <c r="U17" s="3">
        <v>2</v>
      </c>
      <c r="V17" s="3">
        <v>25</v>
      </c>
      <c r="W17" s="3">
        <v>1</v>
      </c>
      <c r="X17" s="3">
        <v>4</v>
      </c>
      <c r="Y17" s="3">
        <v>5</v>
      </c>
      <c r="Z17" s="3">
        <v>1</v>
      </c>
      <c r="AA17" s="9">
        <v>1</v>
      </c>
      <c r="AB17" s="3">
        <v>3</v>
      </c>
      <c r="AC17" s="3">
        <v>1</v>
      </c>
      <c r="AD17" s="3">
        <v>2</v>
      </c>
      <c r="AE17" s="3">
        <v>4</v>
      </c>
      <c r="AF17" s="3">
        <v>1</v>
      </c>
    </row>
    <row r="18" spans="1:36">
      <c r="A18" s="9" t="s">
        <v>47</v>
      </c>
      <c r="B18" s="3">
        <v>4</v>
      </c>
      <c r="C18" s="3">
        <v>4</v>
      </c>
      <c r="D18" s="3">
        <v>36</v>
      </c>
      <c r="E18" s="3">
        <v>29</v>
      </c>
      <c r="F18" s="9">
        <v>2</v>
      </c>
      <c r="G18" s="3">
        <v>6</v>
      </c>
      <c r="H18" s="3">
        <v>5</v>
      </c>
      <c r="I18" s="9">
        <v>3</v>
      </c>
      <c r="J18" s="9">
        <v>3</v>
      </c>
      <c r="K18" s="9">
        <v>1</v>
      </c>
      <c r="L18" s="9">
        <v>1</v>
      </c>
      <c r="P18" s="9" t="s">
        <v>47</v>
      </c>
      <c r="Q18" s="3">
        <v>6</v>
      </c>
      <c r="R18" s="3">
        <v>6</v>
      </c>
      <c r="S18" s="3">
        <v>58</v>
      </c>
      <c r="T18" s="3">
        <v>58</v>
      </c>
      <c r="U18" s="3">
        <v>2</v>
      </c>
      <c r="V18" s="3">
        <v>22</v>
      </c>
      <c r="W18" s="3">
        <v>1</v>
      </c>
      <c r="X18" s="3">
        <v>4</v>
      </c>
      <c r="Y18" s="3">
        <v>5</v>
      </c>
      <c r="Z18" s="3">
        <v>1</v>
      </c>
      <c r="AA18" s="9">
        <v>1</v>
      </c>
      <c r="AB18" s="3">
        <v>3</v>
      </c>
      <c r="AC18" s="3">
        <v>1</v>
      </c>
      <c r="AD18" s="3">
        <v>2</v>
      </c>
      <c r="AE18" s="3">
        <v>4</v>
      </c>
      <c r="AF18" s="3">
        <v>1</v>
      </c>
    </row>
    <row r="19" spans="1:36">
      <c r="A19" s="9" t="s">
        <v>48</v>
      </c>
      <c r="B19" s="3">
        <v>1</v>
      </c>
      <c r="C19" s="3">
        <v>4</v>
      </c>
      <c r="D19" s="3">
        <v>18</v>
      </c>
      <c r="E19" s="3">
        <v>14</v>
      </c>
      <c r="F19" s="9">
        <v>0</v>
      </c>
      <c r="G19" s="3">
        <v>1</v>
      </c>
      <c r="H19" s="3">
        <v>1</v>
      </c>
      <c r="I19" s="9">
        <v>3</v>
      </c>
      <c r="J19" s="9">
        <v>2</v>
      </c>
      <c r="K19" s="9">
        <v>0</v>
      </c>
      <c r="L19" s="9">
        <v>1</v>
      </c>
      <c r="P19" s="9" t="s">
        <v>48</v>
      </c>
      <c r="Q19" s="3">
        <v>4</v>
      </c>
      <c r="R19" s="3">
        <v>3</v>
      </c>
      <c r="S19" s="3">
        <v>26</v>
      </c>
      <c r="T19" s="3">
        <v>22</v>
      </c>
      <c r="U19" s="3">
        <v>1</v>
      </c>
      <c r="V19" s="3">
        <v>4</v>
      </c>
      <c r="W19" s="3">
        <v>1</v>
      </c>
      <c r="X19" s="3">
        <v>1</v>
      </c>
      <c r="Y19" s="3">
        <v>1</v>
      </c>
      <c r="Z19" s="3">
        <v>1</v>
      </c>
      <c r="AA19" s="9">
        <v>0</v>
      </c>
      <c r="AB19" s="3">
        <v>0</v>
      </c>
      <c r="AC19" s="3">
        <v>0</v>
      </c>
      <c r="AD19" s="3">
        <v>1</v>
      </c>
      <c r="AE19" s="3">
        <v>1</v>
      </c>
      <c r="AF19" s="3">
        <v>1</v>
      </c>
    </row>
    <row r="20" spans="1:36">
      <c r="A20" s="7" t="s">
        <v>49</v>
      </c>
      <c r="B20" s="5">
        <f>B19/B18</f>
        <v>0.25</v>
      </c>
      <c r="C20" s="5">
        <f t="shared" ref="C20:L20" si="0">C19/C18</f>
        <v>1</v>
      </c>
      <c r="D20" s="5">
        <f t="shared" si="0"/>
        <v>0.5</v>
      </c>
      <c r="E20" s="5">
        <f t="shared" si="0"/>
        <v>0.48275862068965519</v>
      </c>
      <c r="F20" s="7">
        <f t="shared" si="0"/>
        <v>0</v>
      </c>
      <c r="G20" s="5">
        <f t="shared" si="0"/>
        <v>0.16666666666666666</v>
      </c>
      <c r="H20" s="5">
        <f t="shared" si="0"/>
        <v>0.2</v>
      </c>
      <c r="I20" s="7">
        <f t="shared" si="0"/>
        <v>1</v>
      </c>
      <c r="J20" s="7">
        <f t="shared" si="0"/>
        <v>0.66666666666666663</v>
      </c>
      <c r="K20" s="7">
        <f t="shared" si="0"/>
        <v>0</v>
      </c>
      <c r="L20" s="7">
        <f t="shared" si="0"/>
        <v>1</v>
      </c>
      <c r="P20" s="7" t="s">
        <v>49</v>
      </c>
      <c r="Q20" s="5">
        <v>0.66666666666666663</v>
      </c>
      <c r="R20" s="5">
        <v>0.5</v>
      </c>
      <c r="S20" s="5">
        <v>0.44827586206896552</v>
      </c>
      <c r="T20" s="5">
        <v>0.37931034482758619</v>
      </c>
      <c r="U20" s="5">
        <v>0.5</v>
      </c>
      <c r="V20" s="5">
        <v>0.18181818181818182</v>
      </c>
      <c r="W20" s="5">
        <v>1</v>
      </c>
      <c r="X20" s="5">
        <v>0.25</v>
      </c>
      <c r="Y20" s="5">
        <v>0.2</v>
      </c>
      <c r="Z20" s="5">
        <v>1</v>
      </c>
      <c r="AA20" s="7">
        <v>0</v>
      </c>
      <c r="AB20" s="5">
        <v>0</v>
      </c>
      <c r="AC20" s="5">
        <v>0</v>
      </c>
      <c r="AD20" s="5">
        <v>0.5</v>
      </c>
      <c r="AE20" s="5">
        <v>0.25</v>
      </c>
      <c r="AF20" s="5">
        <v>1</v>
      </c>
    </row>
    <row r="22" spans="1:36">
      <c r="B22" s="18"/>
      <c r="C22" s="18"/>
      <c r="D22" s="18"/>
      <c r="E22" s="18"/>
      <c r="F22" s="2"/>
      <c r="G22" s="18" t="s">
        <v>43</v>
      </c>
      <c r="H22" s="18"/>
      <c r="I22" s="2"/>
      <c r="J22" s="2"/>
      <c r="K22" s="2"/>
      <c r="L22" s="2"/>
      <c r="M22" s="2"/>
      <c r="Q22" s="18"/>
      <c r="R22" s="18"/>
      <c r="S22" s="18"/>
      <c r="T22" s="18"/>
      <c r="U22"/>
      <c r="V22" s="18" t="s">
        <v>44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36">
      <c r="A23" s="9" t="s">
        <v>89</v>
      </c>
      <c r="B23" s="3">
        <v>201</v>
      </c>
      <c r="C23" s="3">
        <v>202</v>
      </c>
      <c r="D23" s="3">
        <v>301</v>
      </c>
      <c r="E23" s="3">
        <v>302</v>
      </c>
      <c r="F23" s="9">
        <v>303</v>
      </c>
      <c r="G23" s="3">
        <v>304</v>
      </c>
      <c r="H23" s="3">
        <v>305</v>
      </c>
      <c r="I23" s="9">
        <v>306</v>
      </c>
      <c r="J23" s="9">
        <v>307</v>
      </c>
      <c r="K23" s="9">
        <v>308</v>
      </c>
      <c r="L23" s="9">
        <v>407</v>
      </c>
      <c r="M23" s="9">
        <v>408</v>
      </c>
      <c r="P23" s="9" t="s">
        <v>89</v>
      </c>
      <c r="Q23" s="3">
        <v>201</v>
      </c>
      <c r="R23" s="3">
        <v>202</v>
      </c>
      <c r="S23" s="3">
        <v>301</v>
      </c>
      <c r="T23" s="3">
        <v>302</v>
      </c>
      <c r="U23" s="3">
        <v>303</v>
      </c>
      <c r="V23" s="3">
        <v>304</v>
      </c>
      <c r="W23" s="3">
        <v>305</v>
      </c>
      <c r="X23" s="3">
        <v>306</v>
      </c>
      <c r="Y23" s="3">
        <v>307</v>
      </c>
      <c r="Z23" s="3">
        <v>308</v>
      </c>
      <c r="AA23" s="9">
        <v>309</v>
      </c>
      <c r="AB23" s="3">
        <v>310</v>
      </c>
      <c r="AC23" s="3">
        <v>311</v>
      </c>
      <c r="AD23" s="3">
        <v>314</v>
      </c>
      <c r="AE23" s="3">
        <v>403</v>
      </c>
      <c r="AF23" s="3">
        <v>404</v>
      </c>
      <c r="AG23" s="3">
        <v>405</v>
      </c>
      <c r="AH23" s="3">
        <v>407</v>
      </c>
      <c r="AI23" s="3">
        <v>408</v>
      </c>
      <c r="AJ23" s="3">
        <v>411</v>
      </c>
    </row>
    <row r="24" spans="1:36">
      <c r="A24" s="9" t="s">
        <v>46</v>
      </c>
      <c r="B24" s="3">
        <v>22</v>
      </c>
      <c r="C24" s="3">
        <v>23</v>
      </c>
      <c r="D24" s="3">
        <v>63</v>
      </c>
      <c r="E24" s="3">
        <v>53</v>
      </c>
      <c r="F24" s="9">
        <v>1</v>
      </c>
      <c r="G24" s="3">
        <v>9</v>
      </c>
      <c r="H24" s="3">
        <v>2</v>
      </c>
      <c r="I24" s="9">
        <v>2</v>
      </c>
      <c r="J24" s="9">
        <v>9</v>
      </c>
      <c r="K24" s="9">
        <v>10</v>
      </c>
      <c r="L24" s="9">
        <v>12</v>
      </c>
      <c r="M24" s="9">
        <v>28</v>
      </c>
      <c r="P24" s="9" t="s">
        <v>46</v>
      </c>
      <c r="Q24" s="3">
        <v>19</v>
      </c>
      <c r="R24" s="3">
        <v>23</v>
      </c>
      <c r="S24" s="3">
        <v>112</v>
      </c>
      <c r="T24" s="3">
        <v>111</v>
      </c>
      <c r="U24" s="3">
        <v>16</v>
      </c>
      <c r="V24" s="3">
        <v>15</v>
      </c>
      <c r="W24" s="3">
        <v>15</v>
      </c>
      <c r="X24" s="3">
        <v>2</v>
      </c>
      <c r="Y24" s="3">
        <v>6</v>
      </c>
      <c r="Z24" s="3">
        <v>3</v>
      </c>
      <c r="AA24" s="9">
        <v>4</v>
      </c>
      <c r="AB24" s="3">
        <v>3</v>
      </c>
      <c r="AC24" s="3">
        <v>10</v>
      </c>
      <c r="AD24" s="3">
        <v>1</v>
      </c>
      <c r="AE24" s="3">
        <v>1</v>
      </c>
      <c r="AF24" s="3">
        <v>2</v>
      </c>
      <c r="AG24" s="3">
        <v>2</v>
      </c>
      <c r="AH24" s="3">
        <v>3</v>
      </c>
      <c r="AI24" s="3">
        <v>2</v>
      </c>
      <c r="AJ24" s="3">
        <v>3</v>
      </c>
    </row>
    <row r="25" spans="1:36">
      <c r="A25" s="9" t="s">
        <v>47</v>
      </c>
      <c r="B25" s="3">
        <v>22</v>
      </c>
      <c r="C25" s="3">
        <v>23</v>
      </c>
      <c r="D25" s="3">
        <v>63</v>
      </c>
      <c r="E25" s="3">
        <v>53</v>
      </c>
      <c r="F25" s="9">
        <v>1</v>
      </c>
      <c r="G25" s="3">
        <v>9</v>
      </c>
      <c r="H25" s="3">
        <v>2</v>
      </c>
      <c r="I25" s="9">
        <v>2</v>
      </c>
      <c r="J25" s="9">
        <v>9</v>
      </c>
      <c r="K25" s="9">
        <v>10</v>
      </c>
      <c r="L25" s="9">
        <v>12</v>
      </c>
      <c r="M25" s="9">
        <v>28</v>
      </c>
      <c r="P25" s="9" t="s">
        <v>47</v>
      </c>
      <c r="Q25" s="3">
        <v>19</v>
      </c>
      <c r="R25" s="3">
        <v>22</v>
      </c>
      <c r="S25" s="3">
        <v>108</v>
      </c>
      <c r="T25" s="3">
        <v>106</v>
      </c>
      <c r="U25" s="3">
        <v>16</v>
      </c>
      <c r="V25" s="3">
        <v>15</v>
      </c>
      <c r="W25" s="3">
        <v>15</v>
      </c>
      <c r="X25" s="3">
        <v>2</v>
      </c>
      <c r="Y25" s="3">
        <v>6</v>
      </c>
      <c r="Z25" s="3">
        <v>3</v>
      </c>
      <c r="AA25" s="9">
        <v>4</v>
      </c>
      <c r="AB25" s="3">
        <v>3</v>
      </c>
      <c r="AC25" s="3">
        <v>10</v>
      </c>
      <c r="AD25" s="3">
        <v>1</v>
      </c>
      <c r="AE25" s="3">
        <v>1</v>
      </c>
      <c r="AF25" s="3">
        <v>1</v>
      </c>
      <c r="AG25" s="3">
        <v>2</v>
      </c>
      <c r="AH25" s="3">
        <v>2</v>
      </c>
      <c r="AI25" s="3">
        <v>2</v>
      </c>
      <c r="AJ25" s="3">
        <v>3</v>
      </c>
    </row>
    <row r="26" spans="1:36">
      <c r="A26" s="9" t="s">
        <v>48</v>
      </c>
      <c r="B26" s="3">
        <v>15</v>
      </c>
      <c r="C26" s="3">
        <v>18</v>
      </c>
      <c r="D26" s="3">
        <v>39</v>
      </c>
      <c r="E26" s="3">
        <v>53</v>
      </c>
      <c r="F26" s="9">
        <v>1</v>
      </c>
      <c r="G26" s="3">
        <v>8</v>
      </c>
      <c r="H26" s="3">
        <v>1</v>
      </c>
      <c r="I26" s="9">
        <v>0</v>
      </c>
      <c r="J26" s="9">
        <v>3</v>
      </c>
      <c r="K26" s="9">
        <v>7</v>
      </c>
      <c r="L26" s="9">
        <v>1</v>
      </c>
      <c r="M26" s="9">
        <v>10</v>
      </c>
      <c r="P26" s="9" t="s">
        <v>48</v>
      </c>
      <c r="Q26" s="3">
        <v>15</v>
      </c>
      <c r="R26" s="3">
        <v>21</v>
      </c>
      <c r="S26" s="3">
        <v>67</v>
      </c>
      <c r="T26" s="3">
        <v>69</v>
      </c>
      <c r="U26" s="3">
        <v>7</v>
      </c>
      <c r="V26" s="3">
        <v>1</v>
      </c>
      <c r="W26" s="3">
        <v>9</v>
      </c>
      <c r="X26" s="3">
        <v>0</v>
      </c>
      <c r="Y26" s="3">
        <v>1</v>
      </c>
      <c r="Z26" s="3">
        <v>1</v>
      </c>
      <c r="AA26" s="9">
        <v>0</v>
      </c>
      <c r="AB26" s="3">
        <v>2</v>
      </c>
      <c r="AC26" s="3">
        <v>7</v>
      </c>
      <c r="AD26" s="3">
        <v>1</v>
      </c>
      <c r="AE26" s="3">
        <v>1</v>
      </c>
      <c r="AF26" s="3">
        <v>0</v>
      </c>
      <c r="AG26" s="3">
        <v>2</v>
      </c>
      <c r="AH26" s="3">
        <v>1</v>
      </c>
      <c r="AI26" s="3">
        <v>0</v>
      </c>
      <c r="AJ26" s="3">
        <v>3</v>
      </c>
    </row>
    <row r="27" spans="1:36">
      <c r="A27" s="7" t="s">
        <v>49</v>
      </c>
      <c r="B27" s="5">
        <v>0.68181818181818177</v>
      </c>
      <c r="C27" s="5">
        <v>0.78260869565217395</v>
      </c>
      <c r="D27" s="5">
        <v>0.61904761904761907</v>
      </c>
      <c r="E27" s="5">
        <v>1</v>
      </c>
      <c r="F27" s="7">
        <v>1</v>
      </c>
      <c r="G27" s="5">
        <v>0.88888888888888884</v>
      </c>
      <c r="H27" s="5">
        <v>0.5</v>
      </c>
      <c r="I27" s="7">
        <v>0</v>
      </c>
      <c r="J27" s="7">
        <v>0.33333333333333331</v>
      </c>
      <c r="K27" s="7">
        <v>0.7</v>
      </c>
      <c r="L27" s="7">
        <v>8.3333333333333329E-2</v>
      </c>
      <c r="M27" s="7">
        <v>0.35714285714285715</v>
      </c>
      <c r="P27" s="7" t="s">
        <v>49</v>
      </c>
      <c r="Q27" s="5">
        <v>0.78947368421052633</v>
      </c>
      <c r="R27" s="5">
        <v>0.95454545454545459</v>
      </c>
      <c r="S27" s="5">
        <v>0.62037037037037035</v>
      </c>
      <c r="T27" s="5">
        <v>0.65094339622641506</v>
      </c>
      <c r="U27" s="5">
        <v>0.4375</v>
      </c>
      <c r="V27" s="5">
        <v>6.6666666666666666E-2</v>
      </c>
      <c r="W27" s="5">
        <v>0.6</v>
      </c>
      <c r="X27" s="5">
        <v>0</v>
      </c>
      <c r="Y27" s="5">
        <v>0.16666666666666666</v>
      </c>
      <c r="Z27" s="5">
        <v>0.33333333333333331</v>
      </c>
      <c r="AA27" s="7">
        <v>0</v>
      </c>
      <c r="AB27" s="5">
        <v>0.66666666666666663</v>
      </c>
      <c r="AC27" s="5">
        <v>0.7</v>
      </c>
      <c r="AD27" s="5">
        <v>1</v>
      </c>
      <c r="AE27" s="5">
        <v>1</v>
      </c>
      <c r="AF27" s="5">
        <v>0</v>
      </c>
      <c r="AG27" s="5">
        <v>1</v>
      </c>
      <c r="AH27" s="5">
        <v>0.5</v>
      </c>
      <c r="AI27" s="5">
        <v>0</v>
      </c>
      <c r="AJ27" s="5">
        <v>1</v>
      </c>
    </row>
    <row r="29" spans="1:36">
      <c r="B29" s="61" t="s">
        <v>45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P29" s="61" t="s">
        <v>37</v>
      </c>
      <c r="Q29" s="61"/>
      <c r="R29" s="61"/>
      <c r="S29" s="61"/>
    </row>
    <row r="30" spans="1:36">
      <c r="A30" s="9" t="s">
        <v>89</v>
      </c>
      <c r="B30" s="3">
        <v>101</v>
      </c>
      <c r="C30" s="3">
        <v>102</v>
      </c>
      <c r="D30" s="3">
        <v>201</v>
      </c>
      <c r="E30" s="3">
        <v>202</v>
      </c>
      <c r="F30" s="3">
        <v>301</v>
      </c>
      <c r="G30" s="3">
        <v>302</v>
      </c>
      <c r="H30" s="3">
        <v>303</v>
      </c>
      <c r="I30" s="3">
        <v>304</v>
      </c>
      <c r="J30" s="3">
        <v>305</v>
      </c>
      <c r="K30" s="3">
        <v>307</v>
      </c>
      <c r="L30" s="3">
        <v>309</v>
      </c>
      <c r="M30" s="3">
        <v>314</v>
      </c>
      <c r="P30" s="9" t="s">
        <v>89</v>
      </c>
      <c r="Q30" s="13">
        <v>301</v>
      </c>
      <c r="R30" s="13">
        <v>302</v>
      </c>
      <c r="S30" s="13">
        <v>405</v>
      </c>
    </row>
    <row r="31" spans="1:36">
      <c r="A31" s="9" t="s">
        <v>46</v>
      </c>
      <c r="B31" s="3">
        <v>1</v>
      </c>
      <c r="C31" s="3">
        <v>1</v>
      </c>
      <c r="D31" s="3">
        <v>154</v>
      </c>
      <c r="E31" s="3">
        <v>158</v>
      </c>
      <c r="F31" s="3">
        <v>29</v>
      </c>
      <c r="G31" s="3">
        <v>26</v>
      </c>
      <c r="H31" s="3">
        <v>2</v>
      </c>
      <c r="I31" s="3">
        <v>1</v>
      </c>
      <c r="J31" s="3">
        <v>4</v>
      </c>
      <c r="K31" s="3">
        <v>2</v>
      </c>
      <c r="L31" s="3">
        <v>4</v>
      </c>
      <c r="M31" s="3">
        <v>16</v>
      </c>
      <c r="P31" s="9" t="s">
        <v>46</v>
      </c>
      <c r="Q31" s="10">
        <v>6</v>
      </c>
      <c r="R31" s="10" t="s">
        <v>50</v>
      </c>
      <c r="S31" s="10">
        <v>1</v>
      </c>
    </row>
    <row r="32" spans="1:36">
      <c r="A32" s="9" t="s">
        <v>47</v>
      </c>
      <c r="B32" s="3">
        <v>1</v>
      </c>
      <c r="C32" s="3">
        <v>1</v>
      </c>
      <c r="D32" s="3">
        <v>146</v>
      </c>
      <c r="E32" s="3">
        <v>146</v>
      </c>
      <c r="F32" s="3">
        <v>28</v>
      </c>
      <c r="G32" s="3">
        <v>26</v>
      </c>
      <c r="H32" s="3">
        <v>2</v>
      </c>
      <c r="I32" s="3">
        <v>1</v>
      </c>
      <c r="J32" s="3">
        <v>4</v>
      </c>
      <c r="K32" s="3">
        <v>2</v>
      </c>
      <c r="L32" s="3">
        <v>4</v>
      </c>
      <c r="M32" s="3">
        <v>16</v>
      </c>
      <c r="P32" s="9" t="s">
        <v>47</v>
      </c>
      <c r="Q32" s="10">
        <v>6</v>
      </c>
      <c r="R32" s="10">
        <v>5</v>
      </c>
      <c r="S32" s="10">
        <v>1</v>
      </c>
    </row>
    <row r="33" spans="1:19">
      <c r="A33" s="9" t="s">
        <v>48</v>
      </c>
      <c r="B33" s="3">
        <v>1</v>
      </c>
      <c r="C33" s="3">
        <v>1</v>
      </c>
      <c r="D33" s="3">
        <v>36</v>
      </c>
      <c r="E33" s="3">
        <v>67</v>
      </c>
      <c r="F33" s="3">
        <v>8</v>
      </c>
      <c r="G33" s="3">
        <v>4</v>
      </c>
      <c r="H33" s="3">
        <v>1</v>
      </c>
      <c r="I33" s="3">
        <v>0</v>
      </c>
      <c r="J33" s="3">
        <v>1</v>
      </c>
      <c r="K33" s="3">
        <v>0</v>
      </c>
      <c r="L33" s="3">
        <v>0</v>
      </c>
      <c r="M33" s="3">
        <v>7</v>
      </c>
      <c r="P33" s="9" t="s">
        <v>48</v>
      </c>
      <c r="Q33" s="10">
        <v>4</v>
      </c>
      <c r="R33" s="10">
        <v>4</v>
      </c>
      <c r="S33" s="10">
        <v>1</v>
      </c>
    </row>
    <row r="34" spans="1:19">
      <c r="A34" s="7" t="s">
        <v>49</v>
      </c>
      <c r="B34" s="5">
        <f>B33/B32</f>
        <v>1</v>
      </c>
      <c r="C34" s="5">
        <f t="shared" ref="C34:M34" si="1">C33/C32</f>
        <v>1</v>
      </c>
      <c r="D34" s="5">
        <f t="shared" si="1"/>
        <v>0.24657534246575341</v>
      </c>
      <c r="E34" s="5">
        <f t="shared" si="1"/>
        <v>0.4589041095890411</v>
      </c>
      <c r="F34" s="5">
        <f t="shared" si="1"/>
        <v>0.2857142857142857</v>
      </c>
      <c r="G34" s="5">
        <f t="shared" si="1"/>
        <v>0.15384615384615385</v>
      </c>
      <c r="H34" s="5">
        <f t="shared" si="1"/>
        <v>0.5</v>
      </c>
      <c r="I34" s="5">
        <f t="shared" si="1"/>
        <v>0</v>
      </c>
      <c r="J34" s="5">
        <f t="shared" si="1"/>
        <v>0.25</v>
      </c>
      <c r="K34" s="5">
        <f t="shared" si="1"/>
        <v>0</v>
      </c>
      <c r="L34" s="5">
        <f t="shared" si="1"/>
        <v>0</v>
      </c>
      <c r="M34" s="5">
        <f t="shared" si="1"/>
        <v>0.4375</v>
      </c>
      <c r="P34" s="7" t="s">
        <v>49</v>
      </c>
      <c r="Q34" s="7">
        <v>0.66666666666666663</v>
      </c>
      <c r="R34" s="7">
        <v>0.8</v>
      </c>
      <c r="S34" s="7">
        <v>1</v>
      </c>
    </row>
  </sheetData>
  <mergeCells count="7">
    <mergeCell ref="B29:M29"/>
    <mergeCell ref="P29:S29"/>
    <mergeCell ref="B1:M1"/>
    <mergeCell ref="B8:M8"/>
    <mergeCell ref="R8:AD8"/>
    <mergeCell ref="P1:AD1"/>
    <mergeCell ref="B15:L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Z14"/>
  <sheetViews>
    <sheetView workbookViewId="0">
      <selection activeCell="E26" sqref="E26"/>
    </sheetView>
  </sheetViews>
  <sheetFormatPr defaultRowHeight="13.5"/>
  <cols>
    <col min="1" max="1" width="14.75" customWidth="1"/>
    <col min="2" max="4" width="9" style="2"/>
    <col min="5" max="26" width="6.125" style="2" customWidth="1"/>
  </cols>
  <sheetData>
    <row r="2" spans="1:26" s="33" customFormat="1">
      <c r="A2" s="32" t="s">
        <v>56</v>
      </c>
      <c r="B2" s="31" t="s">
        <v>35</v>
      </c>
      <c r="C2" s="31">
        <v>101</v>
      </c>
      <c r="D2" s="31">
        <v>102</v>
      </c>
      <c r="E2" s="31">
        <v>201</v>
      </c>
      <c r="F2" s="31">
        <v>202</v>
      </c>
      <c r="G2" s="31">
        <v>301</v>
      </c>
      <c r="H2" s="31">
        <v>302</v>
      </c>
      <c r="I2" s="31">
        <v>303</v>
      </c>
      <c r="J2" s="31">
        <v>304</v>
      </c>
      <c r="K2" s="31">
        <v>305</v>
      </c>
      <c r="L2" s="31">
        <v>306</v>
      </c>
      <c r="M2" s="31">
        <v>307</v>
      </c>
      <c r="N2" s="31">
        <v>308</v>
      </c>
      <c r="O2" s="31">
        <v>309</v>
      </c>
      <c r="P2" s="31">
        <v>310</v>
      </c>
      <c r="Q2" s="31">
        <v>311</v>
      </c>
      <c r="R2" s="31">
        <v>314</v>
      </c>
      <c r="S2" s="31">
        <v>403</v>
      </c>
      <c r="T2" s="31">
        <v>404</v>
      </c>
      <c r="U2" s="31">
        <v>405</v>
      </c>
      <c r="V2" s="31">
        <v>407</v>
      </c>
      <c r="W2" s="31">
        <v>408</v>
      </c>
      <c r="X2" s="31">
        <v>409</v>
      </c>
      <c r="Y2" s="31">
        <v>410</v>
      </c>
      <c r="Z2" s="31">
        <v>411</v>
      </c>
    </row>
    <row r="3" spans="1:26">
      <c r="A3" s="64" t="s">
        <v>36</v>
      </c>
      <c r="B3" s="9" t="s">
        <v>46</v>
      </c>
      <c r="C3" s="9"/>
      <c r="D3" s="9"/>
      <c r="E3" s="6">
        <v>5</v>
      </c>
      <c r="F3" s="6">
        <v>6</v>
      </c>
      <c r="G3" s="6">
        <v>31</v>
      </c>
      <c r="H3" s="6">
        <v>25</v>
      </c>
      <c r="I3" s="6">
        <v>7</v>
      </c>
      <c r="J3" s="9"/>
      <c r="K3" s="6">
        <v>3</v>
      </c>
      <c r="L3" s="9"/>
      <c r="M3" s="6">
        <v>1</v>
      </c>
      <c r="N3" s="9"/>
      <c r="O3" s="6">
        <v>7</v>
      </c>
      <c r="P3" s="6">
        <v>2</v>
      </c>
      <c r="Q3" s="9"/>
      <c r="R3" s="9"/>
      <c r="S3" s="6">
        <v>5</v>
      </c>
      <c r="T3" s="9"/>
      <c r="U3" s="9"/>
      <c r="V3" s="9"/>
      <c r="W3" s="9"/>
      <c r="X3" s="6">
        <v>3</v>
      </c>
      <c r="Y3" s="6"/>
      <c r="Z3" s="6">
        <v>1</v>
      </c>
    </row>
    <row r="4" spans="1:26">
      <c r="A4" s="64"/>
      <c r="B4" s="9" t="s">
        <v>47</v>
      </c>
      <c r="C4" s="9"/>
      <c r="D4" s="9"/>
      <c r="E4" s="6">
        <v>3</v>
      </c>
      <c r="F4" s="6">
        <v>4</v>
      </c>
      <c r="G4" s="6">
        <v>30</v>
      </c>
      <c r="H4" s="6">
        <v>23</v>
      </c>
      <c r="I4" s="6">
        <v>7</v>
      </c>
      <c r="J4" s="9"/>
      <c r="K4" s="6">
        <v>1</v>
      </c>
      <c r="L4" s="9"/>
      <c r="M4" s="6">
        <v>1</v>
      </c>
      <c r="N4" s="9"/>
      <c r="O4" s="6">
        <v>7</v>
      </c>
      <c r="P4" s="6">
        <v>2</v>
      </c>
      <c r="Q4" s="9"/>
      <c r="R4" s="9"/>
      <c r="S4" s="6">
        <v>5</v>
      </c>
      <c r="T4" s="9"/>
      <c r="U4" s="9"/>
      <c r="V4" s="9"/>
      <c r="W4" s="9"/>
      <c r="X4" s="6">
        <v>3</v>
      </c>
      <c r="Y4" s="6"/>
      <c r="Z4" s="6">
        <v>1</v>
      </c>
    </row>
    <row r="5" spans="1:26">
      <c r="A5" s="64"/>
      <c r="B5" s="9" t="s">
        <v>48</v>
      </c>
      <c r="C5" s="9"/>
      <c r="D5" s="9"/>
      <c r="E5" s="6">
        <v>1</v>
      </c>
      <c r="F5" s="6">
        <v>3</v>
      </c>
      <c r="G5" s="6">
        <v>16</v>
      </c>
      <c r="H5" s="6">
        <v>19</v>
      </c>
      <c r="I5" s="6">
        <v>5</v>
      </c>
      <c r="J5" s="9"/>
      <c r="K5" s="6">
        <v>1</v>
      </c>
      <c r="L5" s="9"/>
      <c r="M5" s="6">
        <v>0</v>
      </c>
      <c r="N5" s="9"/>
      <c r="O5" s="6">
        <v>3</v>
      </c>
      <c r="P5" s="6">
        <v>1</v>
      </c>
      <c r="Q5" s="9"/>
      <c r="R5" s="9"/>
      <c r="S5" s="6">
        <v>2</v>
      </c>
      <c r="T5" s="9"/>
      <c r="U5" s="9"/>
      <c r="V5" s="9"/>
      <c r="W5" s="9"/>
      <c r="X5" s="6">
        <v>0</v>
      </c>
      <c r="Y5" s="6"/>
      <c r="Z5" s="6">
        <v>1</v>
      </c>
    </row>
    <row r="6" spans="1:26">
      <c r="A6" s="64"/>
      <c r="B6" s="7" t="s">
        <v>49</v>
      </c>
      <c r="C6" s="7"/>
      <c r="D6" s="7"/>
      <c r="E6" s="7">
        <v>0.33333333333333331</v>
      </c>
      <c r="F6" s="7">
        <v>0.75</v>
      </c>
      <c r="G6" s="7">
        <v>0.53333333333333333</v>
      </c>
      <c r="H6" s="7">
        <v>0.82608695652173914</v>
      </c>
      <c r="I6" s="7">
        <v>0.7142857142857143</v>
      </c>
      <c r="J6" s="9"/>
      <c r="K6" s="7">
        <v>1</v>
      </c>
      <c r="L6" s="9"/>
      <c r="M6" s="7">
        <v>0</v>
      </c>
      <c r="N6" s="9"/>
      <c r="O6" s="7">
        <v>0.42857142857142855</v>
      </c>
      <c r="P6" s="7">
        <v>0.5</v>
      </c>
      <c r="Q6" s="9"/>
      <c r="R6" s="9"/>
      <c r="S6" s="7">
        <v>0.4</v>
      </c>
      <c r="T6" s="9"/>
      <c r="U6" s="9"/>
      <c r="V6" s="9"/>
      <c r="W6" s="9"/>
      <c r="X6" s="7">
        <v>0</v>
      </c>
      <c r="Y6" s="7"/>
      <c r="Z6" s="7">
        <v>1</v>
      </c>
    </row>
    <row r="7" spans="1:26">
      <c r="A7" s="64" t="s">
        <v>58</v>
      </c>
      <c r="B7" s="9" t="s">
        <v>46</v>
      </c>
      <c r="C7" s="9"/>
      <c r="D7" s="9"/>
      <c r="E7" s="9"/>
      <c r="F7" s="9"/>
      <c r="G7" s="10">
        <v>6</v>
      </c>
      <c r="H7" s="10" t="s">
        <v>50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>
        <v>1</v>
      </c>
      <c r="V7" s="9"/>
      <c r="W7" s="9"/>
      <c r="X7" s="9"/>
      <c r="Y7" s="9"/>
      <c r="Z7" s="9"/>
    </row>
    <row r="8" spans="1:26">
      <c r="A8" s="64"/>
      <c r="B8" s="9" t="s">
        <v>47</v>
      </c>
      <c r="C8" s="9"/>
      <c r="D8" s="9"/>
      <c r="E8" s="9"/>
      <c r="F8" s="9"/>
      <c r="G8" s="10">
        <v>6</v>
      </c>
      <c r="H8" s="10">
        <v>5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>
        <v>1</v>
      </c>
      <c r="V8" s="9"/>
      <c r="W8" s="9"/>
      <c r="X8" s="9"/>
      <c r="Y8" s="9"/>
      <c r="Z8" s="9"/>
    </row>
    <row r="9" spans="1:26">
      <c r="A9" s="64"/>
      <c r="B9" s="9" t="s">
        <v>48</v>
      </c>
      <c r="C9" s="9"/>
      <c r="D9" s="9"/>
      <c r="E9" s="9"/>
      <c r="F9" s="9"/>
      <c r="G9" s="10">
        <v>4</v>
      </c>
      <c r="H9" s="10">
        <v>4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>
        <v>1</v>
      </c>
      <c r="V9" s="9"/>
      <c r="W9" s="9"/>
      <c r="X9" s="9"/>
      <c r="Y9" s="9"/>
      <c r="Z9" s="9"/>
    </row>
    <row r="10" spans="1:26">
      <c r="A10" s="64"/>
      <c r="B10" s="7" t="s">
        <v>49</v>
      </c>
      <c r="C10" s="7"/>
      <c r="D10" s="7"/>
      <c r="E10" s="9"/>
      <c r="F10" s="9"/>
      <c r="G10" s="7">
        <v>0.66666666666666663</v>
      </c>
      <c r="H10" s="7">
        <v>0.8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7">
        <v>1</v>
      </c>
      <c r="V10" s="9"/>
      <c r="W10" s="9"/>
      <c r="X10" s="9"/>
      <c r="Y10" s="9"/>
      <c r="Z10" s="9"/>
    </row>
    <row r="11" spans="1:26">
      <c r="A11" s="64" t="s">
        <v>59</v>
      </c>
      <c r="B11" s="9" t="s">
        <v>46</v>
      </c>
      <c r="C11" s="9">
        <v>77</v>
      </c>
      <c r="D11" s="10">
        <v>77</v>
      </c>
      <c r="E11" s="10">
        <v>48</v>
      </c>
      <c r="F11" s="10">
        <v>43</v>
      </c>
      <c r="G11" s="10">
        <v>15</v>
      </c>
      <c r="H11" s="10">
        <v>14</v>
      </c>
      <c r="I11" s="10">
        <v>5</v>
      </c>
      <c r="J11" s="10">
        <v>2</v>
      </c>
      <c r="K11" s="10">
        <v>1</v>
      </c>
      <c r="L11" s="9"/>
      <c r="M11" s="9"/>
      <c r="N11" s="9"/>
      <c r="O11" s="10">
        <v>2</v>
      </c>
      <c r="P11" s="9"/>
      <c r="Q11" s="9"/>
      <c r="R11" s="9"/>
      <c r="S11" s="10">
        <v>2</v>
      </c>
      <c r="T11" s="9"/>
      <c r="U11" s="10">
        <v>1</v>
      </c>
      <c r="V11" s="9"/>
      <c r="W11" s="9"/>
      <c r="X11" s="10">
        <v>4</v>
      </c>
      <c r="Y11" s="10">
        <v>1</v>
      </c>
      <c r="Z11" s="9"/>
    </row>
    <row r="12" spans="1:26">
      <c r="A12" s="64"/>
      <c r="B12" s="9" t="s">
        <v>47</v>
      </c>
      <c r="C12" s="10">
        <v>76</v>
      </c>
      <c r="D12" s="10">
        <v>77</v>
      </c>
      <c r="E12" s="10">
        <v>43</v>
      </c>
      <c r="F12" s="10">
        <v>38</v>
      </c>
      <c r="G12" s="10">
        <v>11</v>
      </c>
      <c r="H12" s="10">
        <v>10</v>
      </c>
      <c r="I12" s="10">
        <v>4</v>
      </c>
      <c r="J12" s="10">
        <v>2</v>
      </c>
      <c r="K12" s="10">
        <v>0</v>
      </c>
      <c r="L12" s="9"/>
      <c r="M12" s="9"/>
      <c r="N12" s="9"/>
      <c r="O12" s="10">
        <v>2</v>
      </c>
      <c r="P12" s="9"/>
      <c r="Q12" s="9"/>
      <c r="R12" s="9"/>
      <c r="S12" s="10">
        <v>2</v>
      </c>
      <c r="T12" s="9"/>
      <c r="U12" s="10">
        <v>1</v>
      </c>
      <c r="V12" s="9"/>
      <c r="W12" s="9"/>
      <c r="X12" s="10">
        <v>2</v>
      </c>
      <c r="Y12" s="10">
        <v>0</v>
      </c>
      <c r="Z12" s="9"/>
    </row>
    <row r="13" spans="1:26">
      <c r="A13" s="64"/>
      <c r="B13" s="9" t="s">
        <v>48</v>
      </c>
      <c r="C13" s="10">
        <v>74</v>
      </c>
      <c r="D13" s="10">
        <v>77</v>
      </c>
      <c r="E13" s="10">
        <v>32</v>
      </c>
      <c r="F13" s="10">
        <v>32</v>
      </c>
      <c r="G13" s="10">
        <v>7</v>
      </c>
      <c r="H13" s="10">
        <v>8</v>
      </c>
      <c r="I13" s="10">
        <v>4</v>
      </c>
      <c r="J13" s="10">
        <v>0</v>
      </c>
      <c r="K13" s="10">
        <v>0</v>
      </c>
      <c r="L13" s="9"/>
      <c r="M13" s="9"/>
      <c r="N13" s="9"/>
      <c r="O13" s="10">
        <v>0</v>
      </c>
      <c r="P13" s="9"/>
      <c r="Q13" s="9"/>
      <c r="R13" s="9"/>
      <c r="S13" s="10">
        <v>2</v>
      </c>
      <c r="T13" s="9"/>
      <c r="U13" s="10">
        <v>0</v>
      </c>
      <c r="V13" s="9"/>
      <c r="W13" s="9"/>
      <c r="X13" s="10">
        <v>0</v>
      </c>
      <c r="Y13" s="10">
        <v>0</v>
      </c>
      <c r="Z13" s="9"/>
    </row>
    <row r="14" spans="1:26">
      <c r="A14" s="64"/>
      <c r="B14" s="7" t="s">
        <v>49</v>
      </c>
      <c r="C14" s="7">
        <v>0.97368421052631582</v>
      </c>
      <c r="D14" s="7">
        <v>1</v>
      </c>
      <c r="E14" s="7">
        <v>0.7441860465116279</v>
      </c>
      <c r="F14" s="7">
        <v>0.84210526315789469</v>
      </c>
      <c r="G14" s="7">
        <v>0.63636363636363635</v>
      </c>
      <c r="H14" s="7">
        <v>0.8</v>
      </c>
      <c r="I14" s="7">
        <v>1</v>
      </c>
      <c r="J14" s="7">
        <v>0</v>
      </c>
      <c r="K14" s="7">
        <v>0</v>
      </c>
      <c r="L14" s="9"/>
      <c r="M14" s="9"/>
      <c r="N14" s="9"/>
      <c r="O14" s="7">
        <v>0</v>
      </c>
      <c r="P14" s="9"/>
      <c r="Q14" s="9"/>
      <c r="R14" s="9"/>
      <c r="S14" s="7">
        <v>1</v>
      </c>
      <c r="T14" s="9"/>
      <c r="U14" s="7">
        <v>0</v>
      </c>
      <c r="V14" s="9"/>
      <c r="W14" s="9"/>
      <c r="X14" s="7">
        <v>0</v>
      </c>
      <c r="Y14" s="7">
        <v>0</v>
      </c>
      <c r="Z14" s="9"/>
    </row>
  </sheetData>
  <mergeCells count="3">
    <mergeCell ref="A3:A6"/>
    <mergeCell ref="A7:A10"/>
    <mergeCell ref="A11:A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考点单科成绩通过率</vt:lpstr>
      <vt:lpstr>各学院资格种类通过率</vt:lpstr>
      <vt:lpstr>各学院单科成绩通过率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2015-12-25T07:29:57Z</dcterms:modified>
</cp:coreProperties>
</file>