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5" windowWidth="21435" windowHeight="10440"/>
  </bookViews>
  <sheets>
    <sheet name="按专业实习人数统计" sheetId="1" r:id="rId1"/>
  </sheets>
  <definedNames>
    <definedName name="_Hlk384191366" localSheetId="0">按专业实习人数统计!#REF!</definedName>
  </definedNames>
  <calcPr calcId="144525"/>
</workbook>
</file>

<file path=xl/calcChain.xml><?xml version="1.0" encoding="utf-8"?>
<calcChain xmlns="http://schemas.openxmlformats.org/spreadsheetml/2006/main">
  <c r="E38" i="1" l="1"/>
  <c r="F38" i="1"/>
  <c r="G38" i="1"/>
  <c r="G37" i="1"/>
  <c r="G33" i="1"/>
  <c r="G34" i="1"/>
  <c r="G35" i="1"/>
  <c r="G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  <c r="F37" i="1"/>
  <c r="F33" i="1"/>
  <c r="F34" i="1"/>
  <c r="F35" i="1"/>
  <c r="F3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</calcChain>
</file>

<file path=xl/sharedStrings.xml><?xml version="1.0" encoding="utf-8"?>
<sst xmlns="http://schemas.openxmlformats.org/spreadsheetml/2006/main" count="92" uniqueCount="58">
  <si>
    <t>文学院</t>
  </si>
  <si>
    <t>学院</t>
  </si>
  <si>
    <t>专    业</t>
  </si>
  <si>
    <t>培养层次</t>
  </si>
  <si>
    <t>汉语言文学</t>
  </si>
  <si>
    <t>序号</t>
  </si>
  <si>
    <t>广播电视新闻学</t>
  </si>
  <si>
    <t>对外汉语</t>
  </si>
  <si>
    <t>应用心理学</t>
  </si>
  <si>
    <t>历史学</t>
  </si>
  <si>
    <t>思想政治教育</t>
  </si>
  <si>
    <t>工商行政管理</t>
  </si>
  <si>
    <t>数学与应用数学</t>
  </si>
  <si>
    <t>计算机科学与技术</t>
  </si>
  <si>
    <t>物理学</t>
  </si>
  <si>
    <t>电子信息科学与技术</t>
  </si>
  <si>
    <t>化学</t>
  </si>
  <si>
    <t>生物科学</t>
  </si>
  <si>
    <t>生物资源科学</t>
  </si>
  <si>
    <t>地理科学</t>
  </si>
  <si>
    <t>农业资源与环境</t>
  </si>
  <si>
    <t>体育学院</t>
  </si>
  <si>
    <t>体育教育</t>
  </si>
  <si>
    <t>艺术学院</t>
  </si>
  <si>
    <t>美术学</t>
  </si>
  <si>
    <t>音乐学</t>
  </si>
  <si>
    <t>职业技术学院</t>
  </si>
  <si>
    <t>广告设计与制作</t>
  </si>
  <si>
    <t>环境艺术设计</t>
  </si>
  <si>
    <t>市场营销</t>
  </si>
  <si>
    <t>物流管理</t>
  </si>
  <si>
    <t>旅游工艺品设计与制作</t>
  </si>
  <si>
    <t>合  计</t>
  </si>
  <si>
    <t>人数总计</t>
    <phoneticPr fontId="1" type="noConversion"/>
  </si>
  <si>
    <t>外国语学院</t>
    <phoneticPr fontId="1" type="noConversion"/>
  </si>
  <si>
    <t>教育科学学院</t>
    <phoneticPr fontId="1" type="noConversion"/>
  </si>
  <si>
    <t>历史与社会学院</t>
    <phoneticPr fontId="1" type="noConversion"/>
  </si>
  <si>
    <t>经济与政治学院</t>
    <phoneticPr fontId="1" type="noConversion"/>
  </si>
  <si>
    <t>数学与计算机科学院</t>
    <phoneticPr fontId="1" type="noConversion"/>
  </si>
  <si>
    <t>物理与电子科学院</t>
    <phoneticPr fontId="1" type="noConversion"/>
  </si>
  <si>
    <t>化学与生命科学学院</t>
    <phoneticPr fontId="1" type="noConversion"/>
  </si>
  <si>
    <t>地理与旅游学院</t>
    <phoneticPr fontId="1" type="noConversion"/>
  </si>
  <si>
    <t>优秀实习指导教师名额</t>
    <phoneticPr fontId="1" type="noConversion"/>
  </si>
  <si>
    <t>实习管理先进单位名额</t>
    <phoneticPr fontId="1" type="noConversion"/>
  </si>
  <si>
    <t>优秀实习学生名额</t>
    <phoneticPr fontId="1" type="noConversion"/>
  </si>
  <si>
    <t>档案学</t>
  </si>
  <si>
    <t>经济学</t>
  </si>
  <si>
    <t>生化制药技术</t>
  </si>
  <si>
    <t>特殊教育</t>
  </si>
  <si>
    <t>舞蹈学</t>
  </si>
  <si>
    <t>信息工程</t>
  </si>
  <si>
    <t>英语</t>
    <phoneticPr fontId="1" type="noConversion"/>
  </si>
  <si>
    <t>本科</t>
    <phoneticPr fontId="1" type="noConversion"/>
  </si>
  <si>
    <t>学前教育</t>
    <phoneticPr fontId="1" type="noConversion"/>
  </si>
  <si>
    <t>专科</t>
    <phoneticPr fontId="1" type="noConversion"/>
  </si>
  <si>
    <t>本科</t>
    <phoneticPr fontId="1" type="noConversion"/>
  </si>
  <si>
    <t>旅游管理</t>
    <phoneticPr fontId="1" type="noConversion"/>
  </si>
  <si>
    <r>
      <t>贵州师范学院201</t>
    </r>
    <r>
      <rPr>
        <b/>
        <sz val="20"/>
        <rFont val="宋体"/>
        <family val="3"/>
        <charset val="134"/>
      </rPr>
      <t>5</t>
    </r>
    <r>
      <rPr>
        <b/>
        <sz val="20"/>
        <rFont val="宋体"/>
        <family val="3"/>
        <charset val="134"/>
      </rPr>
      <t>-201</t>
    </r>
    <r>
      <rPr>
        <b/>
        <sz val="20"/>
        <rFont val="宋体"/>
        <family val="3"/>
        <charset val="134"/>
      </rPr>
      <t>6</t>
    </r>
    <r>
      <rPr>
        <b/>
        <sz val="20"/>
        <rFont val="宋体"/>
        <family val="3"/>
        <charset val="134"/>
      </rPr>
      <t>年度实习工作评优名额统计表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</si>
</sst>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8"/>
  <sheetViews>
    <sheetView tabSelected="1" workbookViewId="0">
      <pane ySplit="2" topLeftCell="A3" activePane="bottomLeft" state="frozen"/>
      <selection pane="bottomLeft" activeCell="N22" sqref="N22"/>
    </sheetView>
  </sheetViews>
  <sheetFormatPr defaultRowHeight="14.25" x14ac:dyDescent="0.15"/>
  <cols>
    <col min="1" max="1" width="3.875" bestFit="1" customWidth="1"/>
    <col min="2" max="2" width="20.5" bestFit="1" customWidth="1"/>
    <col min="3" max="3" width="22.75" bestFit="1" customWidth="1"/>
    <col min="4" max="4" width="6" bestFit="1" customWidth="1"/>
    <col min="5" max="5" width="6.25" bestFit="1" customWidth="1"/>
    <col min="6" max="8" width="10.25" bestFit="1" customWidth="1"/>
  </cols>
  <sheetData>
    <row r="1" spans="1:8" ht="56.25" customHeight="1" thickBot="1" x14ac:dyDescent="0.2">
      <c r="A1" s="22" t="s">
        <v>57</v>
      </c>
      <c r="B1" s="22"/>
      <c r="C1" s="22"/>
      <c r="D1" s="22"/>
      <c r="E1" s="22"/>
      <c r="F1" s="22"/>
      <c r="G1" s="22"/>
      <c r="H1" s="22"/>
    </row>
    <row r="2" spans="1:8" ht="42.75" x14ac:dyDescent="0.15">
      <c r="A2" s="3" t="s">
        <v>5</v>
      </c>
      <c r="B2" s="4" t="s">
        <v>1</v>
      </c>
      <c r="C2" s="4" t="s">
        <v>2</v>
      </c>
      <c r="D2" s="4" t="s">
        <v>3</v>
      </c>
      <c r="E2" s="4" t="s">
        <v>33</v>
      </c>
      <c r="F2" s="5" t="s">
        <v>44</v>
      </c>
      <c r="G2" s="4" t="s">
        <v>42</v>
      </c>
      <c r="H2" s="6" t="s">
        <v>43</v>
      </c>
    </row>
    <row r="3" spans="1:8" x14ac:dyDescent="0.15">
      <c r="A3" s="7">
        <v>1</v>
      </c>
      <c r="B3" s="20" t="s">
        <v>0</v>
      </c>
      <c r="C3" s="1" t="s">
        <v>7</v>
      </c>
      <c r="D3" s="9" t="s">
        <v>52</v>
      </c>
      <c r="E3" s="14">
        <v>55</v>
      </c>
      <c r="F3" s="15">
        <f>E3*0.03</f>
        <v>1.65</v>
      </c>
      <c r="G3" s="12">
        <f>E3*0.01</f>
        <v>0.55000000000000004</v>
      </c>
      <c r="H3" s="23">
        <v>3</v>
      </c>
    </row>
    <row r="4" spans="1:8" x14ac:dyDescent="0.15">
      <c r="A4" s="7">
        <v>2</v>
      </c>
      <c r="B4" s="21"/>
      <c r="C4" s="1" t="s">
        <v>6</v>
      </c>
      <c r="D4" s="16" t="s">
        <v>52</v>
      </c>
      <c r="E4" s="14">
        <v>61</v>
      </c>
      <c r="F4" s="15">
        <f t="shared" ref="F4:F36" si="0">E4*0.03</f>
        <v>1.8299999999999998</v>
      </c>
      <c r="G4" s="12">
        <f t="shared" ref="G4:G36" si="1">E4*0.01</f>
        <v>0.61</v>
      </c>
      <c r="H4" s="24"/>
    </row>
    <row r="5" spans="1:8" x14ac:dyDescent="0.15">
      <c r="A5" s="7">
        <v>3</v>
      </c>
      <c r="B5" s="21"/>
      <c r="C5" s="1" t="s">
        <v>4</v>
      </c>
      <c r="D5" s="16" t="s">
        <v>52</v>
      </c>
      <c r="E5" s="14">
        <v>299</v>
      </c>
      <c r="F5" s="15">
        <f t="shared" si="0"/>
        <v>8.9699999999999989</v>
      </c>
      <c r="G5" s="12">
        <f t="shared" si="1"/>
        <v>2.99</v>
      </c>
      <c r="H5" s="24"/>
    </row>
    <row r="6" spans="1:8" x14ac:dyDescent="0.15">
      <c r="A6" s="7">
        <v>5</v>
      </c>
      <c r="B6" s="11" t="s">
        <v>34</v>
      </c>
      <c r="C6" s="1" t="s">
        <v>51</v>
      </c>
      <c r="D6" s="16" t="s">
        <v>52</v>
      </c>
      <c r="E6" s="14">
        <v>339</v>
      </c>
      <c r="F6" s="15">
        <f t="shared" si="0"/>
        <v>10.17</v>
      </c>
      <c r="G6" s="12">
        <f t="shared" si="1"/>
        <v>3.39</v>
      </c>
      <c r="H6" s="24"/>
    </row>
    <row r="7" spans="1:8" x14ac:dyDescent="0.15">
      <c r="A7" s="7">
        <v>4</v>
      </c>
      <c r="B7" s="17" t="s">
        <v>35</v>
      </c>
      <c r="C7" s="1" t="s">
        <v>48</v>
      </c>
      <c r="D7" s="16" t="s">
        <v>52</v>
      </c>
      <c r="E7" s="14">
        <v>68</v>
      </c>
      <c r="F7" s="15">
        <f t="shared" si="0"/>
        <v>2.04</v>
      </c>
      <c r="G7" s="12">
        <f t="shared" si="1"/>
        <v>0.68</v>
      </c>
      <c r="H7" s="24"/>
    </row>
    <row r="8" spans="1:8" x14ac:dyDescent="0.15">
      <c r="A8" s="7">
        <v>6</v>
      </c>
      <c r="B8" s="17"/>
      <c r="C8" s="1" t="s">
        <v>53</v>
      </c>
      <c r="D8" s="16" t="s">
        <v>52</v>
      </c>
      <c r="E8" s="14">
        <v>142</v>
      </c>
      <c r="F8" s="15">
        <f t="shared" si="0"/>
        <v>4.26</v>
      </c>
      <c r="G8" s="12">
        <f t="shared" si="1"/>
        <v>1.42</v>
      </c>
      <c r="H8" s="24"/>
    </row>
    <row r="9" spans="1:8" x14ac:dyDescent="0.15">
      <c r="A9" s="7">
        <v>7</v>
      </c>
      <c r="B9" s="17"/>
      <c r="C9" s="1" t="s">
        <v>53</v>
      </c>
      <c r="D9" s="9" t="s">
        <v>54</v>
      </c>
      <c r="E9" s="14">
        <v>135</v>
      </c>
      <c r="F9" s="15">
        <f t="shared" si="0"/>
        <v>4.05</v>
      </c>
      <c r="G9" s="12">
        <f t="shared" si="1"/>
        <v>1.35</v>
      </c>
      <c r="H9" s="24"/>
    </row>
    <row r="10" spans="1:8" x14ac:dyDescent="0.15">
      <c r="A10" s="7">
        <v>8</v>
      </c>
      <c r="B10" s="17"/>
      <c r="C10" s="1" t="s">
        <v>8</v>
      </c>
      <c r="D10" s="9" t="s">
        <v>55</v>
      </c>
      <c r="E10" s="14">
        <v>55</v>
      </c>
      <c r="F10" s="15">
        <f t="shared" si="0"/>
        <v>1.65</v>
      </c>
      <c r="G10" s="12">
        <f t="shared" si="1"/>
        <v>0.55000000000000004</v>
      </c>
      <c r="H10" s="24"/>
    </row>
    <row r="11" spans="1:8" x14ac:dyDescent="0.15">
      <c r="A11" s="7">
        <v>9</v>
      </c>
      <c r="B11" s="17" t="s">
        <v>36</v>
      </c>
      <c r="C11" s="1" t="s">
        <v>45</v>
      </c>
      <c r="D11" s="16" t="s">
        <v>55</v>
      </c>
      <c r="E11" s="14">
        <v>52</v>
      </c>
      <c r="F11" s="15">
        <f t="shared" si="0"/>
        <v>1.56</v>
      </c>
      <c r="G11" s="12">
        <f t="shared" si="1"/>
        <v>0.52</v>
      </c>
      <c r="H11" s="24"/>
    </row>
    <row r="12" spans="1:8" x14ac:dyDescent="0.15">
      <c r="A12" s="7">
        <v>10</v>
      </c>
      <c r="B12" s="17"/>
      <c r="C12" s="1" t="s">
        <v>9</v>
      </c>
      <c r="D12" s="16" t="s">
        <v>55</v>
      </c>
      <c r="E12" s="14">
        <v>259</v>
      </c>
      <c r="F12" s="15">
        <f t="shared" si="0"/>
        <v>7.77</v>
      </c>
      <c r="G12" s="12">
        <f t="shared" si="1"/>
        <v>2.59</v>
      </c>
      <c r="H12" s="24"/>
    </row>
    <row r="13" spans="1:8" x14ac:dyDescent="0.15">
      <c r="A13" s="7">
        <v>11</v>
      </c>
      <c r="B13" s="17" t="s">
        <v>37</v>
      </c>
      <c r="C13" s="1" t="s">
        <v>11</v>
      </c>
      <c r="D13" s="9" t="s">
        <v>54</v>
      </c>
      <c r="E13" s="14">
        <v>38</v>
      </c>
      <c r="F13" s="15">
        <f t="shared" si="0"/>
        <v>1.1399999999999999</v>
      </c>
      <c r="G13" s="12">
        <f t="shared" si="1"/>
        <v>0.38</v>
      </c>
      <c r="H13" s="24"/>
    </row>
    <row r="14" spans="1:8" x14ac:dyDescent="0.15">
      <c r="A14" s="7">
        <v>12</v>
      </c>
      <c r="B14" s="17"/>
      <c r="C14" s="1" t="s">
        <v>46</v>
      </c>
      <c r="D14" s="9" t="s">
        <v>55</v>
      </c>
      <c r="E14" s="14">
        <v>86</v>
      </c>
      <c r="F14" s="15">
        <f t="shared" si="0"/>
        <v>2.58</v>
      </c>
      <c r="G14" s="12">
        <f t="shared" si="1"/>
        <v>0.86</v>
      </c>
      <c r="H14" s="24"/>
    </row>
    <row r="15" spans="1:8" x14ac:dyDescent="0.15">
      <c r="A15" s="7">
        <v>13</v>
      </c>
      <c r="B15" s="17"/>
      <c r="C15" s="1" t="s">
        <v>10</v>
      </c>
      <c r="D15" s="16" t="s">
        <v>55</v>
      </c>
      <c r="E15" s="14">
        <v>166</v>
      </c>
      <c r="F15" s="15">
        <f t="shared" si="0"/>
        <v>4.9799999999999995</v>
      </c>
      <c r="G15" s="12">
        <f t="shared" si="1"/>
        <v>1.6600000000000001</v>
      </c>
      <c r="H15" s="24"/>
    </row>
    <row r="16" spans="1:8" x14ac:dyDescent="0.15">
      <c r="A16" s="7">
        <v>14</v>
      </c>
      <c r="B16" s="17" t="s">
        <v>38</v>
      </c>
      <c r="C16" s="1" t="s">
        <v>13</v>
      </c>
      <c r="D16" s="16" t="s">
        <v>55</v>
      </c>
      <c r="E16" s="14">
        <v>84</v>
      </c>
      <c r="F16" s="15">
        <f t="shared" si="0"/>
        <v>2.52</v>
      </c>
      <c r="G16" s="12">
        <f t="shared" si="1"/>
        <v>0.84</v>
      </c>
      <c r="H16" s="24"/>
    </row>
    <row r="17" spans="1:11" x14ac:dyDescent="0.15">
      <c r="A17" s="7">
        <v>15</v>
      </c>
      <c r="B17" s="17"/>
      <c r="C17" s="1" t="s">
        <v>12</v>
      </c>
      <c r="D17" s="16" t="s">
        <v>55</v>
      </c>
      <c r="E17" s="14">
        <v>187</v>
      </c>
      <c r="F17" s="15">
        <f t="shared" si="0"/>
        <v>5.6099999999999994</v>
      </c>
      <c r="G17" s="12">
        <f t="shared" si="1"/>
        <v>1.87</v>
      </c>
      <c r="H17" s="24"/>
    </row>
    <row r="18" spans="1:11" x14ac:dyDescent="0.15">
      <c r="A18" s="7">
        <v>16</v>
      </c>
      <c r="B18" s="17"/>
      <c r="C18" s="1" t="s">
        <v>50</v>
      </c>
      <c r="D18" s="16" t="s">
        <v>55</v>
      </c>
      <c r="E18" s="14">
        <v>53</v>
      </c>
      <c r="F18" s="15">
        <f t="shared" si="0"/>
        <v>1.5899999999999999</v>
      </c>
      <c r="G18" s="12">
        <f t="shared" si="1"/>
        <v>0.53</v>
      </c>
      <c r="H18" s="24"/>
    </row>
    <row r="19" spans="1:11" x14ac:dyDescent="0.15">
      <c r="A19" s="7">
        <v>17</v>
      </c>
      <c r="B19" s="17" t="s">
        <v>39</v>
      </c>
      <c r="C19" s="1" t="s">
        <v>15</v>
      </c>
      <c r="D19" s="16" t="s">
        <v>55</v>
      </c>
      <c r="E19" s="14">
        <v>120</v>
      </c>
      <c r="F19" s="15">
        <f t="shared" si="0"/>
        <v>3.5999999999999996</v>
      </c>
      <c r="G19" s="12">
        <f t="shared" si="1"/>
        <v>1.2</v>
      </c>
      <c r="H19" s="24"/>
    </row>
    <row r="20" spans="1:11" x14ac:dyDescent="0.15">
      <c r="A20" s="7">
        <v>18</v>
      </c>
      <c r="B20" s="17"/>
      <c r="C20" s="1" t="s">
        <v>14</v>
      </c>
      <c r="D20" s="16" t="s">
        <v>55</v>
      </c>
      <c r="E20" s="14">
        <v>122</v>
      </c>
      <c r="F20" s="15">
        <f t="shared" si="0"/>
        <v>3.6599999999999997</v>
      </c>
      <c r="G20" s="12">
        <f t="shared" si="1"/>
        <v>1.22</v>
      </c>
      <c r="H20" s="24"/>
    </row>
    <row r="21" spans="1:11" x14ac:dyDescent="0.15">
      <c r="A21" s="7">
        <v>19</v>
      </c>
      <c r="B21" s="17" t="s">
        <v>40</v>
      </c>
      <c r="C21" s="1" t="s">
        <v>16</v>
      </c>
      <c r="D21" s="16" t="s">
        <v>55</v>
      </c>
      <c r="E21" s="14">
        <v>141</v>
      </c>
      <c r="F21" s="15">
        <f t="shared" si="0"/>
        <v>4.2299999999999995</v>
      </c>
      <c r="G21" s="12">
        <f t="shared" si="1"/>
        <v>1.41</v>
      </c>
      <c r="H21" s="24"/>
    </row>
    <row r="22" spans="1:11" x14ac:dyDescent="0.15">
      <c r="A22" s="7">
        <v>20</v>
      </c>
      <c r="B22" s="17"/>
      <c r="C22" s="1" t="s">
        <v>47</v>
      </c>
      <c r="D22" s="9" t="s">
        <v>54</v>
      </c>
      <c r="E22" s="14">
        <v>35</v>
      </c>
      <c r="F22" s="15">
        <f t="shared" si="0"/>
        <v>1.05</v>
      </c>
      <c r="G22" s="12">
        <f t="shared" si="1"/>
        <v>0.35000000000000003</v>
      </c>
      <c r="H22" s="24"/>
    </row>
    <row r="23" spans="1:11" x14ac:dyDescent="0.15">
      <c r="A23" s="7">
        <v>21</v>
      </c>
      <c r="B23" s="17"/>
      <c r="C23" s="1" t="s">
        <v>17</v>
      </c>
      <c r="D23" s="9" t="s">
        <v>55</v>
      </c>
      <c r="E23" s="14">
        <v>94</v>
      </c>
      <c r="F23" s="15">
        <f t="shared" si="0"/>
        <v>2.82</v>
      </c>
      <c r="G23" s="12">
        <f t="shared" si="1"/>
        <v>0.94000000000000006</v>
      </c>
      <c r="H23" s="24"/>
    </row>
    <row r="24" spans="1:11" x14ac:dyDescent="0.15">
      <c r="A24" s="7">
        <v>22</v>
      </c>
      <c r="B24" s="17"/>
      <c r="C24" s="1" t="s">
        <v>18</v>
      </c>
      <c r="D24" s="16" t="s">
        <v>55</v>
      </c>
      <c r="E24" s="14">
        <v>93</v>
      </c>
      <c r="F24" s="15">
        <f t="shared" si="0"/>
        <v>2.79</v>
      </c>
      <c r="G24" s="12">
        <f t="shared" si="1"/>
        <v>0.93</v>
      </c>
      <c r="H24" s="24"/>
    </row>
    <row r="25" spans="1:11" x14ac:dyDescent="0.15">
      <c r="A25" s="7">
        <v>23</v>
      </c>
      <c r="B25" s="17" t="s">
        <v>41</v>
      </c>
      <c r="C25" s="1" t="s">
        <v>19</v>
      </c>
      <c r="D25" s="16" t="s">
        <v>55</v>
      </c>
      <c r="E25" s="14">
        <v>112</v>
      </c>
      <c r="F25" s="15">
        <f t="shared" si="0"/>
        <v>3.36</v>
      </c>
      <c r="G25" s="12">
        <f t="shared" si="1"/>
        <v>1.1200000000000001</v>
      </c>
      <c r="H25" s="24"/>
    </row>
    <row r="26" spans="1:11" x14ac:dyDescent="0.15">
      <c r="A26" s="7">
        <v>25</v>
      </c>
      <c r="B26" s="17"/>
      <c r="C26" s="1" t="s">
        <v>56</v>
      </c>
      <c r="D26" s="16" t="s">
        <v>55</v>
      </c>
      <c r="E26" s="14">
        <v>100</v>
      </c>
      <c r="F26" s="15">
        <f t="shared" si="0"/>
        <v>3</v>
      </c>
      <c r="G26" s="12">
        <f t="shared" si="1"/>
        <v>1</v>
      </c>
      <c r="H26" s="24"/>
    </row>
    <row r="27" spans="1:11" x14ac:dyDescent="0.15">
      <c r="A27" s="7">
        <v>26</v>
      </c>
      <c r="B27" s="17"/>
      <c r="C27" s="1" t="s">
        <v>56</v>
      </c>
      <c r="D27" s="9" t="s">
        <v>54</v>
      </c>
      <c r="E27" s="14">
        <v>37</v>
      </c>
      <c r="F27" s="15">
        <f t="shared" si="0"/>
        <v>1.1099999999999999</v>
      </c>
      <c r="G27" s="12">
        <f t="shared" si="1"/>
        <v>0.37</v>
      </c>
      <c r="H27" s="24"/>
    </row>
    <row r="28" spans="1:11" x14ac:dyDescent="0.15">
      <c r="A28" s="7">
        <v>27</v>
      </c>
      <c r="B28" s="17"/>
      <c r="C28" s="1" t="s">
        <v>20</v>
      </c>
      <c r="D28" s="9" t="s">
        <v>55</v>
      </c>
      <c r="E28" s="14">
        <v>50</v>
      </c>
      <c r="F28" s="15">
        <f t="shared" si="0"/>
        <v>1.5</v>
      </c>
      <c r="G28" s="12">
        <f t="shared" si="1"/>
        <v>0.5</v>
      </c>
      <c r="H28" s="24"/>
    </row>
    <row r="29" spans="1:11" x14ac:dyDescent="0.15">
      <c r="A29" s="7">
        <v>28</v>
      </c>
      <c r="B29" s="9" t="s">
        <v>21</v>
      </c>
      <c r="C29" s="1" t="s">
        <v>22</v>
      </c>
      <c r="D29" s="16" t="s">
        <v>55</v>
      </c>
      <c r="E29" s="14">
        <v>155</v>
      </c>
      <c r="F29" s="15">
        <f t="shared" si="0"/>
        <v>4.6499999999999995</v>
      </c>
      <c r="G29" s="12">
        <f t="shared" si="1"/>
        <v>1.55</v>
      </c>
      <c r="H29" s="24"/>
    </row>
    <row r="30" spans="1:11" x14ac:dyDescent="0.15">
      <c r="A30" s="7">
        <v>29</v>
      </c>
      <c r="B30" s="17" t="s">
        <v>23</v>
      </c>
      <c r="C30" s="1" t="s">
        <v>24</v>
      </c>
      <c r="D30" s="16" t="s">
        <v>55</v>
      </c>
      <c r="E30" s="14">
        <v>117</v>
      </c>
      <c r="F30" s="15">
        <f t="shared" si="0"/>
        <v>3.51</v>
      </c>
      <c r="G30" s="12">
        <f t="shared" si="1"/>
        <v>1.17</v>
      </c>
      <c r="H30" s="24"/>
    </row>
    <row r="31" spans="1:11" x14ac:dyDescent="0.15">
      <c r="A31" s="7">
        <v>30</v>
      </c>
      <c r="B31" s="17"/>
      <c r="C31" s="1" t="s">
        <v>49</v>
      </c>
      <c r="D31" s="16" t="s">
        <v>55</v>
      </c>
      <c r="E31" s="14">
        <v>44</v>
      </c>
      <c r="F31" s="15">
        <f t="shared" si="0"/>
        <v>1.3199999999999998</v>
      </c>
      <c r="G31" s="12">
        <f t="shared" si="1"/>
        <v>0.44</v>
      </c>
      <c r="H31" s="24"/>
      <c r="K31" s="2"/>
    </row>
    <row r="32" spans="1:11" x14ac:dyDescent="0.15">
      <c r="A32" s="7">
        <v>31</v>
      </c>
      <c r="B32" s="17"/>
      <c r="C32" s="1" t="s">
        <v>25</v>
      </c>
      <c r="D32" s="16" t="s">
        <v>55</v>
      </c>
      <c r="E32" s="14">
        <v>67</v>
      </c>
      <c r="F32" s="15">
        <f t="shared" si="0"/>
        <v>2.0099999999999998</v>
      </c>
      <c r="G32" s="12">
        <f t="shared" si="1"/>
        <v>0.67</v>
      </c>
      <c r="H32" s="24"/>
    </row>
    <row r="33" spans="1:8" x14ac:dyDescent="0.15">
      <c r="A33" s="7">
        <v>32</v>
      </c>
      <c r="B33" s="17" t="s">
        <v>26</v>
      </c>
      <c r="C33" s="1" t="s">
        <v>27</v>
      </c>
      <c r="D33" s="16" t="s">
        <v>54</v>
      </c>
      <c r="E33" s="14">
        <v>46</v>
      </c>
      <c r="F33" s="15">
        <f>E33*0.03</f>
        <v>1.38</v>
      </c>
      <c r="G33" s="12">
        <f>E33*0.01</f>
        <v>0.46</v>
      </c>
      <c r="H33" s="24"/>
    </row>
    <row r="34" spans="1:8" x14ac:dyDescent="0.15">
      <c r="A34" s="7">
        <v>33</v>
      </c>
      <c r="B34" s="17"/>
      <c r="C34" s="1" t="s">
        <v>28</v>
      </c>
      <c r="D34" s="16" t="s">
        <v>54</v>
      </c>
      <c r="E34" s="14">
        <v>68</v>
      </c>
      <c r="F34" s="15">
        <f t="shared" si="0"/>
        <v>2.04</v>
      </c>
      <c r="G34" s="12">
        <f t="shared" si="1"/>
        <v>0.68</v>
      </c>
      <c r="H34" s="24"/>
    </row>
    <row r="35" spans="1:8" x14ac:dyDescent="0.15">
      <c r="A35" s="7">
        <v>34</v>
      </c>
      <c r="B35" s="17"/>
      <c r="C35" s="1" t="s">
        <v>31</v>
      </c>
      <c r="D35" s="16" t="s">
        <v>54</v>
      </c>
      <c r="E35" s="14">
        <v>31</v>
      </c>
      <c r="F35" s="15">
        <f t="shared" si="0"/>
        <v>0.92999999999999994</v>
      </c>
      <c r="G35" s="12">
        <f t="shared" si="1"/>
        <v>0.31</v>
      </c>
      <c r="H35" s="24"/>
    </row>
    <row r="36" spans="1:8" x14ac:dyDescent="0.15">
      <c r="A36" s="7">
        <v>35</v>
      </c>
      <c r="B36" s="17"/>
      <c r="C36" s="1" t="s">
        <v>29</v>
      </c>
      <c r="D36" s="16" t="s">
        <v>54</v>
      </c>
      <c r="E36" s="14">
        <v>65</v>
      </c>
      <c r="F36" s="15">
        <f t="shared" si="0"/>
        <v>1.95</v>
      </c>
      <c r="G36" s="12">
        <f t="shared" si="1"/>
        <v>0.65</v>
      </c>
      <c r="H36" s="24"/>
    </row>
    <row r="37" spans="1:8" x14ac:dyDescent="0.15">
      <c r="A37" s="7">
        <v>36</v>
      </c>
      <c r="B37" s="17"/>
      <c r="C37" s="1" t="s">
        <v>30</v>
      </c>
      <c r="D37" s="16" t="s">
        <v>54</v>
      </c>
      <c r="E37" s="14">
        <v>42</v>
      </c>
      <c r="F37" s="15">
        <f>E37*0.03</f>
        <v>1.26</v>
      </c>
      <c r="G37" s="12">
        <f>E37*0.01</f>
        <v>0.42</v>
      </c>
      <c r="H37" s="25"/>
    </row>
    <row r="38" spans="1:8" ht="15" thickBot="1" x14ac:dyDescent="0.2">
      <c r="A38" s="18" t="s">
        <v>32</v>
      </c>
      <c r="B38" s="19"/>
      <c r="C38" s="19"/>
      <c r="D38" s="19"/>
      <c r="E38" s="10">
        <f>SUM(E3:E37)</f>
        <v>3618</v>
      </c>
      <c r="F38" s="13">
        <f>SUM(F3:F37)</f>
        <v>108.54</v>
      </c>
      <c r="G38" s="13">
        <f>SUM(G3:G37)</f>
        <v>36.180000000000007</v>
      </c>
      <c r="H38" s="8">
        <v>3</v>
      </c>
    </row>
  </sheetData>
  <mergeCells count="13">
    <mergeCell ref="B33:B37"/>
    <mergeCell ref="B16:B18"/>
    <mergeCell ref="B19:B20"/>
    <mergeCell ref="B21:B24"/>
    <mergeCell ref="B25:B28"/>
    <mergeCell ref="B30:B32"/>
    <mergeCell ref="A38:D38"/>
    <mergeCell ref="A1:H1"/>
    <mergeCell ref="B11:B12"/>
    <mergeCell ref="H3:H37"/>
    <mergeCell ref="B3:B5"/>
    <mergeCell ref="B7:B10"/>
    <mergeCell ref="B13:B15"/>
  </mergeCells>
  <phoneticPr fontId="1" type="noConversion"/>
  <pageMargins left="0.4" right="0.27" top="0.35433070866141736" bottom="0.19685039370078741" header="0.39370078740157483" footer="0.2362204724409449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按专业实习人数统计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龙诚</dc:creator>
  <cp:lastModifiedBy>龙诚</cp:lastModifiedBy>
  <cp:lastPrinted>2015-03-03T08:10:00Z</cp:lastPrinted>
  <dcterms:created xsi:type="dcterms:W3CDTF">2014-09-24T00:52:52Z</dcterms:created>
  <dcterms:modified xsi:type="dcterms:W3CDTF">2016-03-04T02:43:00Z</dcterms:modified>
</cp:coreProperties>
</file>