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05" windowWidth="28035" windowHeight="1233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38" i="1" l="1"/>
  <c r="E38" i="1"/>
  <c r="C38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" i="1"/>
  <c r="D4" i="1"/>
  <c r="D5" i="1"/>
  <c r="D6" i="1"/>
  <c r="D7" i="1"/>
  <c r="D8" i="1"/>
  <c r="D9" i="1"/>
  <c r="D10" i="1"/>
  <c r="D11" i="1"/>
  <c r="D12" i="1"/>
  <c r="D13" i="1"/>
  <c r="D14" i="1"/>
  <c r="D16" i="1"/>
  <c r="D17" i="1"/>
  <c r="D18" i="1"/>
  <c r="D19" i="1"/>
  <c r="D20" i="1"/>
  <c r="D23" i="1"/>
  <c r="D24" i="1"/>
  <c r="D25" i="1"/>
  <c r="D26" i="1"/>
  <c r="D27" i="1"/>
  <c r="D28" i="1"/>
  <c r="D29" i="1"/>
  <c r="D30" i="1"/>
  <c r="D32" i="1"/>
  <c r="D33" i="1"/>
  <c r="D34" i="1"/>
  <c r="D35" i="1"/>
  <c r="D37" i="1"/>
  <c r="D3" i="1"/>
</calcChain>
</file>

<file path=xl/sharedStrings.xml><?xml version="1.0" encoding="utf-8"?>
<sst xmlns="http://schemas.openxmlformats.org/spreadsheetml/2006/main" count="77" uniqueCount="62">
  <si>
    <t>档案学</t>
  </si>
  <si>
    <t>地理科学</t>
  </si>
  <si>
    <t>电子信息科学与技术</t>
  </si>
  <si>
    <t>广播电视编导</t>
  </si>
  <si>
    <t>广播电视学</t>
  </si>
  <si>
    <t>广告设计与制作</t>
  </si>
  <si>
    <t>汉语国际教育</t>
  </si>
  <si>
    <t>汉语言文学</t>
  </si>
  <si>
    <t>化学</t>
  </si>
  <si>
    <t>环境艺术设计</t>
  </si>
  <si>
    <t>计算机科学与技术</t>
  </si>
  <si>
    <t>经济学</t>
  </si>
  <si>
    <t>历史学</t>
  </si>
  <si>
    <t>旅游工艺品设计与制作</t>
  </si>
  <si>
    <t>旅游管理</t>
  </si>
  <si>
    <t>美术学</t>
  </si>
  <si>
    <t>农业资源与环境</t>
  </si>
  <si>
    <t>生物科学</t>
  </si>
  <si>
    <t>市场营销</t>
  </si>
  <si>
    <t>数学与应用数学</t>
  </si>
  <si>
    <t>思想政治教育</t>
  </si>
  <si>
    <t>特殊教育</t>
  </si>
  <si>
    <t>体育教育</t>
  </si>
  <si>
    <t>统计学</t>
  </si>
  <si>
    <t>土地资源管理</t>
  </si>
  <si>
    <t>文化产业管理</t>
  </si>
  <si>
    <t>舞蹈学</t>
  </si>
  <si>
    <t>物理学</t>
  </si>
  <si>
    <t>物流管理</t>
  </si>
  <si>
    <t>信息工程</t>
  </si>
  <si>
    <t>学前教育</t>
  </si>
  <si>
    <t>音乐学</t>
  </si>
  <si>
    <t>英语</t>
  </si>
  <si>
    <t>应用化学</t>
  </si>
  <si>
    <t>应用心理学</t>
  </si>
  <si>
    <t>专业名称</t>
    <phoneticPr fontId="2" type="noConversion"/>
  </si>
  <si>
    <t>人数</t>
    <phoneticPr fontId="2" type="noConversion"/>
  </si>
  <si>
    <t>优秀指导教师名额</t>
    <phoneticPr fontId="2" type="noConversion"/>
  </si>
  <si>
    <t>优秀实习生名额</t>
    <phoneticPr fontId="2" type="noConversion"/>
  </si>
  <si>
    <t>学院</t>
    <phoneticPr fontId="2" type="noConversion"/>
  </si>
  <si>
    <t>历史与社会学院</t>
    <phoneticPr fontId="2" type="noConversion"/>
  </si>
  <si>
    <t>地旅与旅游学院</t>
    <phoneticPr fontId="2" type="noConversion"/>
  </si>
  <si>
    <t>物理与电子科学学院</t>
    <phoneticPr fontId="2" type="noConversion"/>
  </si>
  <si>
    <t>文学院</t>
    <phoneticPr fontId="2" type="noConversion"/>
  </si>
  <si>
    <t>设计学院</t>
    <phoneticPr fontId="2" type="noConversion"/>
  </si>
  <si>
    <t>化学与生命科学学院</t>
    <phoneticPr fontId="2" type="noConversion"/>
  </si>
  <si>
    <t>设计学院</t>
    <phoneticPr fontId="2" type="noConversion"/>
  </si>
  <si>
    <t>数学与计算机科学学院</t>
    <phoneticPr fontId="2" type="noConversion"/>
  </si>
  <si>
    <t>经济与政治学院</t>
    <phoneticPr fontId="2" type="noConversion"/>
  </si>
  <si>
    <t>历史与社会学院</t>
    <phoneticPr fontId="2" type="noConversion"/>
  </si>
  <si>
    <t>地旅与旅游学院</t>
    <phoneticPr fontId="2" type="noConversion"/>
  </si>
  <si>
    <t>艺术学院</t>
    <phoneticPr fontId="2" type="noConversion"/>
  </si>
  <si>
    <t>经济与政治学院</t>
    <phoneticPr fontId="2" type="noConversion"/>
  </si>
  <si>
    <t>教育科学学院</t>
    <phoneticPr fontId="2" type="noConversion"/>
  </si>
  <si>
    <t>体育学院</t>
    <phoneticPr fontId="2" type="noConversion"/>
  </si>
  <si>
    <t>数学与计算机科学学院</t>
    <phoneticPr fontId="2" type="noConversion"/>
  </si>
  <si>
    <t>艺术学院</t>
    <phoneticPr fontId="2" type="noConversion"/>
  </si>
  <si>
    <t>教育科学学院</t>
    <phoneticPr fontId="2" type="noConversion"/>
  </si>
  <si>
    <t>艺术学院</t>
    <phoneticPr fontId="2" type="noConversion"/>
  </si>
  <si>
    <t>外国语学院</t>
    <phoneticPr fontId="2" type="noConversion"/>
  </si>
  <si>
    <t>合计</t>
    <phoneticPr fontId="2" type="noConversion"/>
  </si>
  <si>
    <t>2017届优秀指导教师及优秀实习生名额一览表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</si>
</sst>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0_ "/>
  </numFmts>
  <fonts count="4" x14ac:knownFonts="1">
    <font>
      <sz val="11"/>
      <color theme="1"/>
      <name val="宋体"/>
      <family val="2"/>
      <charset val="134"/>
      <scheme val="minor"/>
    </font>
    <font>
      <sz val="10"/>
      <name val="Arial"/>
    </font>
    <font>
      <sz val="9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180" fontId="0" fillId="0" borderId="1" xfId="0" applyNumberForma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abSelected="1" workbookViewId="0">
      <selection activeCell="J9" sqref="J9"/>
    </sheetView>
  </sheetViews>
  <sheetFormatPr defaultRowHeight="13.5" x14ac:dyDescent="0.15"/>
  <cols>
    <col min="1" max="1" width="21.375" style="2" bestFit="1" customWidth="1"/>
    <col min="2" max="2" width="29.875" bestFit="1" customWidth="1"/>
    <col min="3" max="3" width="9" style="1"/>
    <col min="4" max="4" width="17.25" bestFit="1" customWidth="1"/>
    <col min="5" max="5" width="15.125" bestFit="1" customWidth="1"/>
  </cols>
  <sheetData>
    <row r="1" spans="1:5" s="2" customFormat="1" ht="30.75" customHeight="1" x14ac:dyDescent="0.15">
      <c r="A1" s="7" t="s">
        <v>61</v>
      </c>
      <c r="B1" s="7"/>
      <c r="C1" s="7"/>
      <c r="D1" s="7"/>
      <c r="E1" s="7"/>
    </row>
    <row r="2" spans="1:5" x14ac:dyDescent="0.15">
      <c r="A2" s="3" t="s">
        <v>39</v>
      </c>
      <c r="B2" s="3" t="s">
        <v>35</v>
      </c>
      <c r="C2" s="5" t="s">
        <v>36</v>
      </c>
      <c r="D2" s="3" t="s">
        <v>37</v>
      </c>
      <c r="E2" s="3" t="s">
        <v>38</v>
      </c>
    </row>
    <row r="3" spans="1:5" x14ac:dyDescent="0.15">
      <c r="A3" s="3" t="s">
        <v>41</v>
      </c>
      <c r="B3" s="4" t="s">
        <v>1</v>
      </c>
      <c r="C3" s="6">
        <v>68</v>
      </c>
      <c r="D3" s="9">
        <f>C3*0.01</f>
        <v>0.68</v>
      </c>
      <c r="E3" s="9">
        <f>C3*0.03</f>
        <v>2.04</v>
      </c>
    </row>
    <row r="4" spans="1:5" x14ac:dyDescent="0.15">
      <c r="A4" s="8" t="s">
        <v>50</v>
      </c>
      <c r="B4" s="4" t="s">
        <v>14</v>
      </c>
      <c r="C4" s="6">
        <v>88</v>
      </c>
      <c r="D4" s="9">
        <f t="shared" ref="D4:D37" si="0">C4*0.01</f>
        <v>0.88</v>
      </c>
      <c r="E4" s="9">
        <f t="shared" ref="E4:E37" si="1">C4*0.03</f>
        <v>2.6399999999999997</v>
      </c>
    </row>
    <row r="5" spans="1:5" x14ac:dyDescent="0.15">
      <c r="A5" s="8" t="s">
        <v>50</v>
      </c>
      <c r="B5" s="4" t="s">
        <v>16</v>
      </c>
      <c r="C5" s="6">
        <v>58</v>
      </c>
      <c r="D5" s="9">
        <f t="shared" si="0"/>
        <v>0.57999999999999996</v>
      </c>
      <c r="E5" s="9">
        <f t="shared" si="1"/>
        <v>1.74</v>
      </c>
    </row>
    <row r="6" spans="1:5" x14ac:dyDescent="0.15">
      <c r="A6" s="8" t="s">
        <v>50</v>
      </c>
      <c r="B6" s="4" t="s">
        <v>24</v>
      </c>
      <c r="C6" s="6">
        <v>58</v>
      </c>
      <c r="D6" s="9">
        <f t="shared" si="0"/>
        <v>0.57999999999999996</v>
      </c>
      <c r="E6" s="9">
        <f t="shared" si="1"/>
        <v>1.74</v>
      </c>
    </row>
    <row r="7" spans="1:5" x14ac:dyDescent="0.15">
      <c r="A7" s="8" t="s">
        <v>45</v>
      </c>
      <c r="B7" s="4" t="s">
        <v>8</v>
      </c>
      <c r="C7" s="6">
        <v>105</v>
      </c>
      <c r="D7" s="9">
        <f t="shared" si="0"/>
        <v>1.05</v>
      </c>
      <c r="E7" s="9">
        <f t="shared" si="1"/>
        <v>3.15</v>
      </c>
    </row>
    <row r="8" spans="1:5" x14ac:dyDescent="0.15">
      <c r="A8" s="8" t="s">
        <v>45</v>
      </c>
      <c r="B8" s="4" t="s">
        <v>17</v>
      </c>
      <c r="C8" s="6">
        <v>97</v>
      </c>
      <c r="D8" s="9">
        <f t="shared" si="0"/>
        <v>0.97</v>
      </c>
      <c r="E8" s="9">
        <f t="shared" si="1"/>
        <v>2.9099999999999997</v>
      </c>
    </row>
    <row r="9" spans="1:5" x14ac:dyDescent="0.15">
      <c r="A9" s="8" t="s">
        <v>45</v>
      </c>
      <c r="B9" s="4" t="s">
        <v>33</v>
      </c>
      <c r="C9" s="6">
        <v>55</v>
      </c>
      <c r="D9" s="9">
        <f t="shared" si="0"/>
        <v>0.55000000000000004</v>
      </c>
      <c r="E9" s="9">
        <f t="shared" si="1"/>
        <v>1.65</v>
      </c>
    </row>
    <row r="10" spans="1:5" x14ac:dyDescent="0.15">
      <c r="A10" s="8" t="s">
        <v>53</v>
      </c>
      <c r="B10" s="4" t="s">
        <v>21</v>
      </c>
      <c r="C10" s="6">
        <v>51</v>
      </c>
      <c r="D10" s="9">
        <f t="shared" si="0"/>
        <v>0.51</v>
      </c>
      <c r="E10" s="9">
        <f t="shared" si="1"/>
        <v>1.53</v>
      </c>
    </row>
    <row r="11" spans="1:5" x14ac:dyDescent="0.15">
      <c r="A11" s="8" t="s">
        <v>57</v>
      </c>
      <c r="B11" s="4" t="s">
        <v>30</v>
      </c>
      <c r="C11" s="6">
        <v>138</v>
      </c>
      <c r="D11" s="9">
        <f t="shared" si="0"/>
        <v>1.3800000000000001</v>
      </c>
      <c r="E11" s="9">
        <f t="shared" si="1"/>
        <v>4.1399999999999997</v>
      </c>
    </row>
    <row r="12" spans="1:5" x14ac:dyDescent="0.15">
      <c r="A12" s="8" t="s">
        <v>57</v>
      </c>
      <c r="B12" s="4" t="s">
        <v>34</v>
      </c>
      <c r="C12" s="6">
        <v>63</v>
      </c>
      <c r="D12" s="9">
        <f t="shared" si="0"/>
        <v>0.63</v>
      </c>
      <c r="E12" s="9">
        <f t="shared" si="1"/>
        <v>1.89</v>
      </c>
    </row>
    <row r="13" spans="1:5" x14ac:dyDescent="0.15">
      <c r="A13" s="8" t="s">
        <v>48</v>
      </c>
      <c r="B13" s="4" t="s">
        <v>11</v>
      </c>
      <c r="C13" s="6">
        <v>186</v>
      </c>
      <c r="D13" s="9">
        <f t="shared" si="0"/>
        <v>1.86</v>
      </c>
      <c r="E13" s="9">
        <f t="shared" si="1"/>
        <v>5.58</v>
      </c>
    </row>
    <row r="14" spans="1:5" x14ac:dyDescent="0.15">
      <c r="A14" s="8" t="s">
        <v>52</v>
      </c>
      <c r="B14" s="4" t="s">
        <v>20</v>
      </c>
      <c r="C14" s="6">
        <v>159</v>
      </c>
      <c r="D14" s="9">
        <f t="shared" si="0"/>
        <v>1.59</v>
      </c>
      <c r="E14" s="9">
        <f t="shared" si="1"/>
        <v>4.7699999999999996</v>
      </c>
    </row>
    <row r="15" spans="1:5" x14ac:dyDescent="0.15">
      <c r="A15" s="3" t="s">
        <v>40</v>
      </c>
      <c r="B15" s="4" t="s">
        <v>0</v>
      </c>
      <c r="C15" s="6">
        <v>48</v>
      </c>
      <c r="D15" s="9">
        <v>1</v>
      </c>
      <c r="E15" s="9">
        <f t="shared" si="1"/>
        <v>1.44</v>
      </c>
    </row>
    <row r="16" spans="1:5" x14ac:dyDescent="0.15">
      <c r="A16" s="8" t="s">
        <v>49</v>
      </c>
      <c r="B16" s="4" t="s">
        <v>12</v>
      </c>
      <c r="C16" s="6">
        <v>132</v>
      </c>
      <c r="D16" s="9">
        <f t="shared" si="0"/>
        <v>1.32</v>
      </c>
      <c r="E16" s="9">
        <f t="shared" si="1"/>
        <v>3.96</v>
      </c>
    </row>
    <row r="17" spans="1:5" x14ac:dyDescent="0.15">
      <c r="A17" s="8" t="s">
        <v>49</v>
      </c>
      <c r="B17" s="4" t="s">
        <v>25</v>
      </c>
      <c r="C17" s="6">
        <v>60</v>
      </c>
      <c r="D17" s="9">
        <f t="shared" si="0"/>
        <v>0.6</v>
      </c>
      <c r="E17" s="9">
        <f t="shared" si="1"/>
        <v>1.7999999999999998</v>
      </c>
    </row>
    <row r="18" spans="1:5" x14ac:dyDescent="0.15">
      <c r="A18" s="8" t="s">
        <v>44</v>
      </c>
      <c r="B18" s="4" t="s">
        <v>5</v>
      </c>
      <c r="C18" s="6">
        <v>56</v>
      </c>
      <c r="D18" s="9">
        <f t="shared" si="0"/>
        <v>0.56000000000000005</v>
      </c>
      <c r="E18" s="9">
        <f t="shared" si="1"/>
        <v>1.68</v>
      </c>
    </row>
    <row r="19" spans="1:5" x14ac:dyDescent="0.15">
      <c r="A19" s="8" t="s">
        <v>46</v>
      </c>
      <c r="B19" s="4" t="s">
        <v>9</v>
      </c>
      <c r="C19" s="6">
        <v>62</v>
      </c>
      <c r="D19" s="9">
        <f t="shared" si="0"/>
        <v>0.62</v>
      </c>
      <c r="E19" s="9">
        <f t="shared" si="1"/>
        <v>1.8599999999999999</v>
      </c>
    </row>
    <row r="20" spans="1:5" x14ac:dyDescent="0.15">
      <c r="A20" s="8" t="s">
        <v>46</v>
      </c>
      <c r="B20" s="4" t="s">
        <v>13</v>
      </c>
      <c r="C20" s="6">
        <v>55</v>
      </c>
      <c r="D20" s="9">
        <f t="shared" si="0"/>
        <v>0.55000000000000004</v>
      </c>
      <c r="E20" s="9">
        <f t="shared" si="1"/>
        <v>1.65</v>
      </c>
    </row>
    <row r="21" spans="1:5" x14ac:dyDescent="0.15">
      <c r="A21" s="8" t="s">
        <v>46</v>
      </c>
      <c r="B21" s="4" t="s">
        <v>18</v>
      </c>
      <c r="C21" s="6">
        <v>39</v>
      </c>
      <c r="D21" s="9">
        <v>1</v>
      </c>
      <c r="E21" s="9">
        <f t="shared" si="1"/>
        <v>1.17</v>
      </c>
    </row>
    <row r="22" spans="1:5" x14ac:dyDescent="0.15">
      <c r="A22" s="8" t="s">
        <v>46</v>
      </c>
      <c r="B22" s="4" t="s">
        <v>28</v>
      </c>
      <c r="C22" s="6">
        <v>27</v>
      </c>
      <c r="D22" s="9">
        <v>1</v>
      </c>
      <c r="E22" s="9">
        <f t="shared" si="1"/>
        <v>0.80999999999999994</v>
      </c>
    </row>
    <row r="23" spans="1:5" x14ac:dyDescent="0.15">
      <c r="A23" s="8" t="s">
        <v>47</v>
      </c>
      <c r="B23" s="4" t="s">
        <v>10</v>
      </c>
      <c r="C23" s="6">
        <v>101</v>
      </c>
      <c r="D23" s="9">
        <f t="shared" si="0"/>
        <v>1.01</v>
      </c>
      <c r="E23" s="9">
        <f t="shared" si="1"/>
        <v>3.03</v>
      </c>
    </row>
    <row r="24" spans="1:5" x14ac:dyDescent="0.15">
      <c r="A24" s="8" t="s">
        <v>47</v>
      </c>
      <c r="B24" s="4" t="s">
        <v>19</v>
      </c>
      <c r="C24" s="6">
        <v>95</v>
      </c>
      <c r="D24" s="9">
        <f t="shared" si="0"/>
        <v>0.95000000000000007</v>
      </c>
      <c r="E24" s="9">
        <f t="shared" si="1"/>
        <v>2.85</v>
      </c>
    </row>
    <row r="25" spans="1:5" x14ac:dyDescent="0.15">
      <c r="A25" s="8" t="s">
        <v>55</v>
      </c>
      <c r="B25" s="4" t="s">
        <v>23</v>
      </c>
      <c r="C25" s="6">
        <v>58</v>
      </c>
      <c r="D25" s="9">
        <f t="shared" si="0"/>
        <v>0.57999999999999996</v>
      </c>
      <c r="E25" s="9">
        <f t="shared" si="1"/>
        <v>1.74</v>
      </c>
    </row>
    <row r="26" spans="1:5" x14ac:dyDescent="0.15">
      <c r="A26" s="8" t="s">
        <v>47</v>
      </c>
      <c r="B26" s="4" t="s">
        <v>29</v>
      </c>
      <c r="C26" s="6">
        <v>52</v>
      </c>
      <c r="D26" s="9">
        <f t="shared" si="0"/>
        <v>0.52</v>
      </c>
      <c r="E26" s="9">
        <f t="shared" si="1"/>
        <v>1.56</v>
      </c>
    </row>
    <row r="27" spans="1:5" x14ac:dyDescent="0.15">
      <c r="A27" s="8" t="s">
        <v>54</v>
      </c>
      <c r="B27" s="4" t="s">
        <v>22</v>
      </c>
      <c r="C27" s="6">
        <v>200</v>
      </c>
      <c r="D27" s="9">
        <f t="shared" si="0"/>
        <v>2</v>
      </c>
      <c r="E27" s="9">
        <f t="shared" si="1"/>
        <v>6</v>
      </c>
    </row>
    <row r="28" spans="1:5" x14ac:dyDescent="0.15">
      <c r="A28" s="8" t="s">
        <v>59</v>
      </c>
      <c r="B28" s="4" t="s">
        <v>32</v>
      </c>
      <c r="C28" s="6">
        <v>282</v>
      </c>
      <c r="D28" s="9">
        <f t="shared" si="0"/>
        <v>2.82</v>
      </c>
      <c r="E28" s="9">
        <f t="shared" si="1"/>
        <v>8.4599999999999991</v>
      </c>
    </row>
    <row r="29" spans="1:5" x14ac:dyDescent="0.15">
      <c r="A29" s="8" t="s">
        <v>43</v>
      </c>
      <c r="B29" s="4" t="s">
        <v>3</v>
      </c>
      <c r="C29" s="6">
        <v>62</v>
      </c>
      <c r="D29" s="9">
        <f t="shared" si="0"/>
        <v>0.62</v>
      </c>
      <c r="E29" s="9">
        <f t="shared" si="1"/>
        <v>1.8599999999999999</v>
      </c>
    </row>
    <row r="30" spans="1:5" x14ac:dyDescent="0.15">
      <c r="A30" s="8" t="s">
        <v>43</v>
      </c>
      <c r="B30" s="4" t="s">
        <v>4</v>
      </c>
      <c r="C30" s="6">
        <v>54</v>
      </c>
      <c r="D30" s="9">
        <f t="shared" si="0"/>
        <v>0.54</v>
      </c>
      <c r="E30" s="9">
        <f t="shared" si="1"/>
        <v>1.6199999999999999</v>
      </c>
    </row>
    <row r="31" spans="1:5" x14ac:dyDescent="0.15">
      <c r="A31" s="8" t="s">
        <v>43</v>
      </c>
      <c r="B31" s="4" t="s">
        <v>6</v>
      </c>
      <c r="C31" s="6">
        <v>47</v>
      </c>
      <c r="D31" s="9">
        <v>1</v>
      </c>
      <c r="E31" s="9">
        <f t="shared" si="1"/>
        <v>1.41</v>
      </c>
    </row>
    <row r="32" spans="1:5" x14ac:dyDescent="0.15">
      <c r="A32" s="8" t="s">
        <v>43</v>
      </c>
      <c r="B32" s="4" t="s">
        <v>7</v>
      </c>
      <c r="C32" s="6">
        <v>307</v>
      </c>
      <c r="D32" s="9">
        <f t="shared" si="0"/>
        <v>3.0700000000000003</v>
      </c>
      <c r="E32" s="9">
        <f t="shared" si="1"/>
        <v>9.2099999999999991</v>
      </c>
    </row>
    <row r="33" spans="1:5" x14ac:dyDescent="0.15">
      <c r="A33" s="8" t="s">
        <v>42</v>
      </c>
      <c r="B33" s="4" t="s">
        <v>2</v>
      </c>
      <c r="C33" s="6">
        <v>130</v>
      </c>
      <c r="D33" s="9">
        <f t="shared" si="0"/>
        <v>1.3</v>
      </c>
      <c r="E33" s="9">
        <f t="shared" si="1"/>
        <v>3.9</v>
      </c>
    </row>
    <row r="34" spans="1:5" x14ac:dyDescent="0.15">
      <c r="A34" s="8" t="s">
        <v>42</v>
      </c>
      <c r="B34" s="4" t="s">
        <v>27</v>
      </c>
      <c r="C34" s="6">
        <v>129</v>
      </c>
      <c r="D34" s="9">
        <f t="shared" si="0"/>
        <v>1.29</v>
      </c>
      <c r="E34" s="9">
        <f t="shared" si="1"/>
        <v>3.8699999999999997</v>
      </c>
    </row>
    <row r="35" spans="1:5" x14ac:dyDescent="0.15">
      <c r="A35" s="8" t="s">
        <v>51</v>
      </c>
      <c r="B35" s="4" t="s">
        <v>15</v>
      </c>
      <c r="C35" s="6">
        <v>90</v>
      </c>
      <c r="D35" s="9">
        <f t="shared" si="0"/>
        <v>0.9</v>
      </c>
      <c r="E35" s="9">
        <f t="shared" si="1"/>
        <v>2.6999999999999997</v>
      </c>
    </row>
    <row r="36" spans="1:5" x14ac:dyDescent="0.15">
      <c r="A36" s="8" t="s">
        <v>56</v>
      </c>
      <c r="B36" s="4" t="s">
        <v>26</v>
      </c>
      <c r="C36" s="6">
        <v>37</v>
      </c>
      <c r="D36" s="9">
        <v>1</v>
      </c>
      <c r="E36" s="9">
        <f t="shared" si="1"/>
        <v>1.1099999999999999</v>
      </c>
    </row>
    <row r="37" spans="1:5" x14ac:dyDescent="0.15">
      <c r="A37" s="8" t="s">
        <v>58</v>
      </c>
      <c r="B37" s="4" t="s">
        <v>31</v>
      </c>
      <c r="C37" s="6">
        <v>54</v>
      </c>
      <c r="D37" s="9">
        <f t="shared" si="0"/>
        <v>0.54</v>
      </c>
      <c r="E37" s="9">
        <f t="shared" si="1"/>
        <v>1.6199999999999999</v>
      </c>
    </row>
    <row r="38" spans="1:5" x14ac:dyDescent="0.15">
      <c r="A38" s="8" t="s">
        <v>60</v>
      </c>
      <c r="B38" s="3"/>
      <c r="C38" s="5">
        <f>SUM(C3:C37)</f>
        <v>3303</v>
      </c>
      <c r="D38" s="9">
        <f t="shared" ref="D38:E38" si="2">SUM(D3:D37)</f>
        <v>36.049999999999997</v>
      </c>
      <c r="E38" s="9">
        <f t="shared" si="2"/>
        <v>99.090000000000018</v>
      </c>
    </row>
  </sheetData>
  <sortState ref="A3:E37">
    <sortCondition ref="A3"/>
  </sortState>
  <mergeCells count="1">
    <mergeCell ref="A1:E1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dcterms:created xsi:type="dcterms:W3CDTF">2017-03-06T06:14:46Z</dcterms:created>
  <dcterms:modified xsi:type="dcterms:W3CDTF">2017-03-06T06:37:57Z</dcterms:modified>
</cp:coreProperties>
</file>