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4240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3" i="1"/>
  <c r="B40" i="1"/>
  <c r="D40" i="1" l="1"/>
</calcChain>
</file>

<file path=xl/sharedStrings.xml><?xml version="1.0" encoding="utf-8"?>
<sst xmlns="http://schemas.openxmlformats.org/spreadsheetml/2006/main" count="43" uniqueCount="43">
  <si>
    <t>档案学</t>
  </si>
  <si>
    <t>地理科学</t>
  </si>
  <si>
    <t>电子信息科学与技术</t>
  </si>
  <si>
    <t>广播电视编导</t>
  </si>
  <si>
    <t>广播电视学</t>
  </si>
  <si>
    <t>汉语国际教育</t>
  </si>
  <si>
    <t>汉语言文学</t>
  </si>
  <si>
    <t>计算机科学与技术</t>
  </si>
  <si>
    <t>经济学</t>
  </si>
  <si>
    <t>历史学</t>
  </si>
  <si>
    <t>旅游管理</t>
  </si>
  <si>
    <t>美术学</t>
  </si>
  <si>
    <t>农业资源与环境</t>
  </si>
  <si>
    <t>生物科学</t>
  </si>
  <si>
    <t>数学与应用数学</t>
  </si>
  <si>
    <t>思想政治教育</t>
  </si>
  <si>
    <t>特殊教育</t>
  </si>
  <si>
    <t>体育教育</t>
  </si>
  <si>
    <t>统计学</t>
  </si>
  <si>
    <t>土地资源管理</t>
  </si>
  <si>
    <t>文化产业管理</t>
  </si>
  <si>
    <t>舞蹈学</t>
  </si>
  <si>
    <t>物理学</t>
  </si>
  <si>
    <t>信息工程</t>
  </si>
  <si>
    <t>学前教育</t>
  </si>
  <si>
    <t>音乐学</t>
  </si>
  <si>
    <t>英语</t>
  </si>
  <si>
    <t>应用化学</t>
  </si>
  <si>
    <t>应用心理学</t>
  </si>
  <si>
    <t>专业名称</t>
    <phoneticPr fontId="2" type="noConversion"/>
  </si>
  <si>
    <t>人数</t>
    <phoneticPr fontId="2" type="noConversion"/>
  </si>
  <si>
    <t>优秀指导教师名额</t>
    <phoneticPr fontId="2" type="noConversion"/>
  </si>
  <si>
    <t>优秀毕业论文(设计)名额</t>
    <phoneticPr fontId="2" type="noConversion"/>
  </si>
  <si>
    <t>英语（旅游英语方向）</t>
  </si>
  <si>
    <t>翻译</t>
  </si>
  <si>
    <t>思想政治教育（社会管理方向）</t>
  </si>
  <si>
    <t>计算机科学与技术（大数据技术与应用）</t>
  </si>
  <si>
    <t>物联网工程</t>
  </si>
  <si>
    <t>物理学（计算物理）</t>
  </si>
  <si>
    <t>社会舞蹈教育</t>
  </si>
  <si>
    <t>合计</t>
    <phoneticPr fontId="2" type="noConversion"/>
  </si>
  <si>
    <t>2018届优秀毕业论文(设计)及优秀指导教师名额一览表</t>
    <phoneticPr fontId="2" type="noConversion"/>
  </si>
  <si>
    <t>化学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</si>
</sst>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宋体"/>
      <family val="2"/>
      <charset val="134"/>
      <scheme val="minor"/>
    </font>
    <font>
      <sz val="10"/>
      <name val="Arial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8" workbookViewId="0">
      <selection activeCell="G39" sqref="G39"/>
    </sheetView>
  </sheetViews>
  <sheetFormatPr defaultRowHeight="13.5" x14ac:dyDescent="0.15"/>
  <cols>
    <col min="1" max="1" width="38" bestFit="1" customWidth="1"/>
    <col min="2" max="2" width="9" style="1"/>
    <col min="3" max="3" width="17.25" bestFit="1" customWidth="1"/>
    <col min="4" max="4" width="23.625" bestFit="1" customWidth="1"/>
  </cols>
  <sheetData>
    <row r="1" spans="1:4" s="2" customFormat="1" ht="30.75" customHeight="1" x14ac:dyDescent="0.15">
      <c r="A1" s="12" t="s">
        <v>41</v>
      </c>
      <c r="B1" s="12"/>
      <c r="C1" s="12"/>
      <c r="D1" s="12"/>
    </row>
    <row r="2" spans="1:4" x14ac:dyDescent="0.15">
      <c r="A2" s="3" t="s">
        <v>29</v>
      </c>
      <c r="B2" s="5" t="s">
        <v>30</v>
      </c>
      <c r="C2" s="3" t="s">
        <v>31</v>
      </c>
      <c r="D2" s="3" t="s">
        <v>32</v>
      </c>
    </row>
    <row r="3" spans="1:4" x14ac:dyDescent="0.15">
      <c r="A3" s="4" t="s">
        <v>3</v>
      </c>
      <c r="B3" s="6">
        <v>58</v>
      </c>
      <c r="C3" s="7">
        <f>B3*0.015</f>
        <v>0.87</v>
      </c>
      <c r="D3" s="7">
        <f>B3*0.03</f>
        <v>1.74</v>
      </c>
    </row>
    <row r="4" spans="1:4" x14ac:dyDescent="0.15">
      <c r="A4" s="4" t="s">
        <v>4</v>
      </c>
      <c r="B4" s="6">
        <v>58</v>
      </c>
      <c r="C4" s="7">
        <f t="shared" ref="C4:C39" si="0">B4*0.015</f>
        <v>0.87</v>
      </c>
      <c r="D4" s="7">
        <f t="shared" ref="D4:D39" si="1">B4*0.03</f>
        <v>1.74</v>
      </c>
    </row>
    <row r="5" spans="1:4" x14ac:dyDescent="0.15">
      <c r="A5" s="4" t="s">
        <v>5</v>
      </c>
      <c r="B5" s="6">
        <v>61</v>
      </c>
      <c r="C5" s="7">
        <f t="shared" si="0"/>
        <v>0.91499999999999992</v>
      </c>
      <c r="D5" s="7">
        <f t="shared" si="1"/>
        <v>1.8299999999999998</v>
      </c>
    </row>
    <row r="6" spans="1:4" x14ac:dyDescent="0.15">
      <c r="A6" s="4" t="s">
        <v>6</v>
      </c>
      <c r="B6" s="6">
        <v>190</v>
      </c>
      <c r="C6" s="7">
        <f t="shared" si="0"/>
        <v>2.85</v>
      </c>
      <c r="D6" s="7">
        <f t="shared" si="1"/>
        <v>5.7</v>
      </c>
    </row>
    <row r="7" spans="1:4" x14ac:dyDescent="0.15">
      <c r="A7" s="4" t="s">
        <v>26</v>
      </c>
      <c r="B7" s="6">
        <v>151</v>
      </c>
      <c r="C7" s="7">
        <f t="shared" si="0"/>
        <v>2.2650000000000001</v>
      </c>
      <c r="D7" s="7">
        <f t="shared" si="1"/>
        <v>4.53</v>
      </c>
    </row>
    <row r="8" spans="1:4" x14ac:dyDescent="0.15">
      <c r="A8" s="4" t="s">
        <v>33</v>
      </c>
      <c r="B8" s="6">
        <v>37</v>
      </c>
      <c r="C8" s="7">
        <f t="shared" si="0"/>
        <v>0.55499999999999994</v>
      </c>
      <c r="D8" s="7">
        <f t="shared" si="1"/>
        <v>1.1099999999999999</v>
      </c>
    </row>
    <row r="9" spans="1:4" x14ac:dyDescent="0.15">
      <c r="A9" s="4" t="s">
        <v>34</v>
      </c>
      <c r="B9" s="6">
        <v>46</v>
      </c>
      <c r="C9" s="7">
        <f t="shared" si="0"/>
        <v>0.69</v>
      </c>
      <c r="D9" s="7">
        <f t="shared" si="1"/>
        <v>1.38</v>
      </c>
    </row>
    <row r="10" spans="1:4" x14ac:dyDescent="0.15">
      <c r="A10" s="4" t="s">
        <v>16</v>
      </c>
      <c r="B10" s="6">
        <v>58</v>
      </c>
      <c r="C10" s="7">
        <f t="shared" si="0"/>
        <v>0.87</v>
      </c>
      <c r="D10" s="7">
        <f t="shared" si="1"/>
        <v>1.74</v>
      </c>
    </row>
    <row r="11" spans="1:4" x14ac:dyDescent="0.15">
      <c r="A11" s="4" t="s">
        <v>24</v>
      </c>
      <c r="B11" s="6">
        <v>147</v>
      </c>
      <c r="C11" s="7">
        <f t="shared" si="0"/>
        <v>2.2050000000000001</v>
      </c>
      <c r="D11" s="7">
        <f t="shared" si="1"/>
        <v>4.41</v>
      </c>
    </row>
    <row r="12" spans="1:4" x14ac:dyDescent="0.15">
      <c r="A12" s="4" t="s">
        <v>28</v>
      </c>
      <c r="B12" s="6">
        <v>59</v>
      </c>
      <c r="C12" s="7">
        <f t="shared" si="0"/>
        <v>0.88500000000000001</v>
      </c>
      <c r="D12" s="7">
        <f t="shared" si="1"/>
        <v>1.77</v>
      </c>
    </row>
    <row r="13" spans="1:4" x14ac:dyDescent="0.15">
      <c r="A13" s="4" t="s">
        <v>0</v>
      </c>
      <c r="B13" s="6">
        <v>46</v>
      </c>
      <c r="C13" s="7">
        <f t="shared" si="0"/>
        <v>0.69</v>
      </c>
      <c r="D13" s="7">
        <f t="shared" si="1"/>
        <v>1.38</v>
      </c>
    </row>
    <row r="14" spans="1:4" x14ac:dyDescent="0.15">
      <c r="A14" s="4" t="s">
        <v>20</v>
      </c>
      <c r="B14" s="6">
        <v>59</v>
      </c>
      <c r="C14" s="7">
        <f t="shared" si="0"/>
        <v>0.88500000000000001</v>
      </c>
      <c r="D14" s="7">
        <f t="shared" si="1"/>
        <v>1.77</v>
      </c>
    </row>
    <row r="15" spans="1:4" x14ac:dyDescent="0.15">
      <c r="A15" s="4" t="s">
        <v>9</v>
      </c>
      <c r="B15" s="6">
        <v>91</v>
      </c>
      <c r="C15" s="7">
        <f t="shared" si="0"/>
        <v>1.365</v>
      </c>
      <c r="D15" s="7">
        <f t="shared" si="1"/>
        <v>2.73</v>
      </c>
    </row>
    <row r="16" spans="1:4" x14ac:dyDescent="0.15">
      <c r="A16" s="4" t="s">
        <v>8</v>
      </c>
      <c r="B16" s="6">
        <v>112</v>
      </c>
      <c r="C16" s="7">
        <f t="shared" si="0"/>
        <v>1.68</v>
      </c>
      <c r="D16" s="7">
        <f t="shared" si="1"/>
        <v>3.36</v>
      </c>
    </row>
    <row r="17" spans="1:4" x14ac:dyDescent="0.15">
      <c r="A17" s="4" t="s">
        <v>15</v>
      </c>
      <c r="B17" s="6">
        <v>82</v>
      </c>
      <c r="C17" s="7">
        <f t="shared" si="0"/>
        <v>1.23</v>
      </c>
      <c r="D17" s="7">
        <f t="shared" si="1"/>
        <v>2.46</v>
      </c>
    </row>
    <row r="18" spans="1:4" x14ac:dyDescent="0.15">
      <c r="A18" s="4" t="s">
        <v>35</v>
      </c>
      <c r="B18" s="6">
        <v>69</v>
      </c>
      <c r="C18" s="7">
        <f t="shared" si="0"/>
        <v>1.0349999999999999</v>
      </c>
      <c r="D18" s="7">
        <f t="shared" si="1"/>
        <v>2.0699999999999998</v>
      </c>
    </row>
    <row r="19" spans="1:4" x14ac:dyDescent="0.15">
      <c r="A19" s="4" t="s">
        <v>14</v>
      </c>
      <c r="B19" s="6">
        <v>98</v>
      </c>
      <c r="C19" s="7">
        <f t="shared" si="0"/>
        <v>1.47</v>
      </c>
      <c r="D19" s="7">
        <f t="shared" si="1"/>
        <v>2.94</v>
      </c>
    </row>
    <row r="20" spans="1:4" x14ac:dyDescent="0.15">
      <c r="A20" s="4" t="s">
        <v>36</v>
      </c>
      <c r="B20" s="6">
        <v>57</v>
      </c>
      <c r="C20" s="7">
        <f t="shared" si="0"/>
        <v>0.85499999999999998</v>
      </c>
      <c r="D20" s="7">
        <f t="shared" si="1"/>
        <v>1.71</v>
      </c>
    </row>
    <row r="21" spans="1:4" x14ac:dyDescent="0.15">
      <c r="A21" s="4" t="s">
        <v>7</v>
      </c>
      <c r="B21" s="6">
        <v>53</v>
      </c>
      <c r="C21" s="7">
        <f t="shared" si="0"/>
        <v>0.79499999999999993</v>
      </c>
      <c r="D21" s="7">
        <f t="shared" si="1"/>
        <v>1.5899999999999999</v>
      </c>
    </row>
    <row r="22" spans="1:4" x14ac:dyDescent="0.15">
      <c r="A22" s="4" t="s">
        <v>18</v>
      </c>
      <c r="B22" s="6">
        <v>60</v>
      </c>
      <c r="C22" s="7">
        <f t="shared" si="0"/>
        <v>0.89999999999999991</v>
      </c>
      <c r="D22" s="7">
        <f t="shared" si="1"/>
        <v>1.7999999999999998</v>
      </c>
    </row>
    <row r="23" spans="1:4" x14ac:dyDescent="0.15">
      <c r="A23" s="4" t="s">
        <v>37</v>
      </c>
      <c r="B23" s="6">
        <v>56</v>
      </c>
      <c r="C23" s="7">
        <f t="shared" si="0"/>
        <v>0.84</v>
      </c>
      <c r="D23" s="7">
        <f t="shared" si="1"/>
        <v>1.68</v>
      </c>
    </row>
    <row r="24" spans="1:4" x14ac:dyDescent="0.15">
      <c r="A24" s="4" t="s">
        <v>23</v>
      </c>
      <c r="B24" s="6">
        <v>56</v>
      </c>
      <c r="C24" s="7">
        <f t="shared" si="0"/>
        <v>0.84</v>
      </c>
      <c r="D24" s="7">
        <f t="shared" si="1"/>
        <v>1.68</v>
      </c>
    </row>
    <row r="25" spans="1:4" x14ac:dyDescent="0.15">
      <c r="A25" s="4" t="s">
        <v>22</v>
      </c>
      <c r="B25" s="6">
        <v>86</v>
      </c>
      <c r="C25" s="7">
        <f t="shared" si="0"/>
        <v>1.29</v>
      </c>
      <c r="D25" s="7">
        <f t="shared" si="1"/>
        <v>2.58</v>
      </c>
    </row>
    <row r="26" spans="1:4" x14ac:dyDescent="0.15">
      <c r="A26" s="4" t="s">
        <v>38</v>
      </c>
      <c r="B26" s="6">
        <v>24</v>
      </c>
      <c r="C26" s="7">
        <v>0</v>
      </c>
      <c r="D26" s="7">
        <f t="shared" si="1"/>
        <v>0.72</v>
      </c>
    </row>
    <row r="27" spans="1:4" x14ac:dyDescent="0.15">
      <c r="A27" s="4" t="s">
        <v>2</v>
      </c>
      <c r="B27" s="6">
        <v>94</v>
      </c>
      <c r="C27" s="7">
        <f t="shared" si="0"/>
        <v>1.41</v>
      </c>
      <c r="D27" s="7">
        <f t="shared" si="1"/>
        <v>2.82</v>
      </c>
    </row>
    <row r="28" spans="1:4" x14ac:dyDescent="0.15">
      <c r="A28" s="4" t="s">
        <v>42</v>
      </c>
      <c r="B28" s="6">
        <v>125</v>
      </c>
      <c r="C28" s="7">
        <f t="shared" si="0"/>
        <v>1.875</v>
      </c>
      <c r="D28" s="7">
        <f t="shared" si="1"/>
        <v>3.75</v>
      </c>
    </row>
    <row r="29" spans="1:4" x14ac:dyDescent="0.15">
      <c r="A29" s="4" t="s">
        <v>13</v>
      </c>
      <c r="B29" s="6">
        <v>104</v>
      </c>
      <c r="C29" s="7">
        <f t="shared" si="0"/>
        <v>1.56</v>
      </c>
      <c r="D29" s="7">
        <f t="shared" si="1"/>
        <v>3.12</v>
      </c>
    </row>
    <row r="30" spans="1:4" x14ac:dyDescent="0.15">
      <c r="A30" s="4" t="s">
        <v>27</v>
      </c>
      <c r="B30" s="6">
        <v>59</v>
      </c>
      <c r="C30" s="7">
        <f t="shared" si="0"/>
        <v>0.88500000000000001</v>
      </c>
      <c r="D30" s="7">
        <f t="shared" si="1"/>
        <v>1.77</v>
      </c>
    </row>
    <row r="31" spans="1:4" x14ac:dyDescent="0.15">
      <c r="A31" s="4" t="s">
        <v>12</v>
      </c>
      <c r="B31" s="6">
        <v>53</v>
      </c>
      <c r="C31" s="7">
        <f t="shared" si="0"/>
        <v>0.79499999999999993</v>
      </c>
      <c r="D31" s="7">
        <f t="shared" si="1"/>
        <v>1.5899999999999999</v>
      </c>
    </row>
    <row r="32" spans="1:4" x14ac:dyDescent="0.15">
      <c r="A32" s="4" t="s">
        <v>19</v>
      </c>
      <c r="B32" s="6">
        <v>58</v>
      </c>
      <c r="C32" s="7">
        <f t="shared" si="0"/>
        <v>0.87</v>
      </c>
      <c r="D32" s="7">
        <f t="shared" si="1"/>
        <v>1.74</v>
      </c>
    </row>
    <row r="33" spans="1:4" x14ac:dyDescent="0.15">
      <c r="A33" s="4" t="s">
        <v>1</v>
      </c>
      <c r="B33" s="6">
        <v>75</v>
      </c>
      <c r="C33" s="7">
        <f t="shared" si="0"/>
        <v>1.125</v>
      </c>
      <c r="D33" s="7">
        <f t="shared" si="1"/>
        <v>2.25</v>
      </c>
    </row>
    <row r="34" spans="1:4" x14ac:dyDescent="0.15">
      <c r="A34" s="4" t="s">
        <v>10</v>
      </c>
      <c r="B34" s="6">
        <v>119</v>
      </c>
      <c r="C34" s="7">
        <f t="shared" si="0"/>
        <v>1.7849999999999999</v>
      </c>
      <c r="D34" s="7">
        <f t="shared" si="1"/>
        <v>3.57</v>
      </c>
    </row>
    <row r="35" spans="1:4" x14ac:dyDescent="0.15">
      <c r="A35" s="4" t="s">
        <v>17</v>
      </c>
      <c r="B35" s="6">
        <v>182</v>
      </c>
      <c r="C35" s="7">
        <f t="shared" si="0"/>
        <v>2.73</v>
      </c>
      <c r="D35" s="7">
        <f t="shared" si="1"/>
        <v>5.46</v>
      </c>
    </row>
    <row r="36" spans="1:4" x14ac:dyDescent="0.15">
      <c r="A36" s="4" t="s">
        <v>11</v>
      </c>
      <c r="B36" s="6">
        <v>121</v>
      </c>
      <c r="C36" s="7">
        <f t="shared" si="0"/>
        <v>1.8149999999999999</v>
      </c>
      <c r="D36" s="7">
        <f t="shared" si="1"/>
        <v>3.63</v>
      </c>
    </row>
    <row r="37" spans="1:4" x14ac:dyDescent="0.15">
      <c r="A37" s="4" t="s">
        <v>39</v>
      </c>
      <c r="B37" s="6">
        <v>29</v>
      </c>
      <c r="C37" s="7">
        <f t="shared" si="0"/>
        <v>0.435</v>
      </c>
      <c r="D37" s="7">
        <f t="shared" si="1"/>
        <v>0.87</v>
      </c>
    </row>
    <row r="38" spans="1:4" x14ac:dyDescent="0.15">
      <c r="A38" s="3" t="s">
        <v>21</v>
      </c>
      <c r="B38" s="5">
        <v>40</v>
      </c>
      <c r="C38" s="7">
        <f t="shared" si="0"/>
        <v>0.6</v>
      </c>
      <c r="D38" s="7">
        <f t="shared" si="1"/>
        <v>1.2</v>
      </c>
    </row>
    <row r="39" spans="1:4" x14ac:dyDescent="0.15">
      <c r="A39" s="3" t="s">
        <v>25</v>
      </c>
      <c r="B39" s="5">
        <v>98</v>
      </c>
      <c r="C39" s="7">
        <f t="shared" si="0"/>
        <v>1.47</v>
      </c>
      <c r="D39" s="7">
        <f t="shared" si="1"/>
        <v>2.94</v>
      </c>
    </row>
    <row r="40" spans="1:4" s="10" customFormat="1" x14ac:dyDescent="0.15">
      <c r="A40" s="8" t="s">
        <v>40</v>
      </c>
      <c r="B40" s="9">
        <f>SUM(B3:B39)</f>
        <v>2971</v>
      </c>
      <c r="C40" s="11">
        <v>46</v>
      </c>
      <c r="D40" s="11">
        <f t="shared" ref="D40" si="2">SUM(D3:D39)</f>
        <v>89.129999999999967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dcterms:created xsi:type="dcterms:W3CDTF">2017-03-06T06:14:46Z</dcterms:created>
  <dcterms:modified xsi:type="dcterms:W3CDTF">2018-03-12T03:01:02Z</dcterms:modified>
</cp:coreProperties>
</file>